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0" yWindow="0" windowWidth="23040" windowHeight="8610" firstSheet="2" activeTab="2"/>
  </bookViews>
  <sheets>
    <sheet name="Учебные планы 1-4  классы" sheetId="1" r:id="rId1"/>
    <sheet name="Учебные планы 5-9   классы" sheetId="4" r:id="rId2"/>
    <sheet name="Учебный план  10  класс" sheetId="5" r:id="rId3"/>
    <sheet name="Учебный план 11 класс" sheetId="6" r:id="rId4"/>
  </sheets>
  <calcPr calcId="162913"/>
</workbook>
</file>

<file path=xl/calcChain.xml><?xml version="1.0" encoding="utf-8"?>
<calcChain xmlns="http://schemas.openxmlformats.org/spreadsheetml/2006/main">
  <c r="N34" i="6" l="1"/>
  <c r="M34" i="6"/>
  <c r="L34" i="6"/>
  <c r="K34" i="6"/>
  <c r="J34" i="6"/>
  <c r="N21" i="6"/>
  <c r="M21" i="6"/>
  <c r="L21" i="6"/>
  <c r="K21" i="6"/>
  <c r="J21" i="6"/>
  <c r="J39" i="6" l="1"/>
  <c r="K39" i="6"/>
  <c r="M39" i="6"/>
  <c r="N39" i="6"/>
  <c r="L39" i="6"/>
  <c r="I34" i="6" l="1"/>
  <c r="H34" i="6"/>
  <c r="G34" i="6"/>
  <c r="I21" i="6"/>
  <c r="H21" i="6"/>
  <c r="G21" i="6"/>
  <c r="G35" i="5"/>
  <c r="F35" i="5"/>
  <c r="E35" i="5"/>
  <c r="D35" i="5"/>
  <c r="C35" i="5"/>
  <c r="H39" i="6" l="1"/>
  <c r="I39" i="6"/>
  <c r="G39" i="6"/>
  <c r="G22" i="5"/>
  <c r="G36" i="5" s="1"/>
  <c r="F22" i="5"/>
  <c r="F36" i="5" s="1"/>
  <c r="F34" i="6" l="1"/>
  <c r="E34" i="6"/>
  <c r="D34" i="6"/>
  <c r="C34" i="6"/>
  <c r="F21" i="6"/>
  <c r="E21" i="6"/>
  <c r="D21" i="6"/>
  <c r="C21" i="6"/>
  <c r="E22" i="5"/>
  <c r="E36" i="5" s="1"/>
  <c r="D22" i="5"/>
  <c r="D36" i="5" s="1"/>
  <c r="C22" i="5"/>
  <c r="C36" i="5" s="1"/>
  <c r="E39" i="6" l="1"/>
  <c r="F39" i="6"/>
  <c r="D39" i="6"/>
  <c r="C39" i="6"/>
  <c r="F24" i="1"/>
  <c r="E24" i="1"/>
  <c r="D24" i="1"/>
  <c r="C24" i="1"/>
  <c r="G24" i="1" s="1"/>
  <c r="H31" i="4"/>
  <c r="H30" i="4"/>
  <c r="H38" i="4"/>
  <c r="G38" i="4"/>
  <c r="F38" i="4"/>
  <c r="E38" i="4"/>
  <c r="D38" i="4"/>
  <c r="C38" i="4"/>
  <c r="C26" i="4"/>
  <c r="H29" i="4"/>
  <c r="G36" i="4"/>
  <c r="F36" i="4"/>
  <c r="E36" i="4"/>
  <c r="D36" i="4"/>
  <c r="C36" i="4"/>
  <c r="H35" i="4"/>
  <c r="H34" i="4"/>
  <c r="H33" i="4"/>
  <c r="H28" i="4"/>
  <c r="G26" i="4"/>
  <c r="F26" i="4"/>
  <c r="E26" i="4"/>
  <c r="D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G19" i="1"/>
  <c r="F20" i="1"/>
  <c r="D20" i="1"/>
  <c r="C20" i="1"/>
  <c r="G15" i="1"/>
  <c r="G14" i="1"/>
  <c r="G13" i="1"/>
  <c r="G12" i="1"/>
  <c r="G11" i="1"/>
  <c r="G10" i="1"/>
  <c r="G9" i="1"/>
  <c r="G8" i="1"/>
  <c r="G7" i="1"/>
  <c r="G6" i="1"/>
  <c r="F16" i="1"/>
  <c r="E16" i="1"/>
  <c r="D16" i="1"/>
  <c r="C16" i="1"/>
  <c r="F41" i="4" l="1"/>
  <c r="G41" i="4"/>
  <c r="D41" i="4"/>
  <c r="E41" i="4"/>
  <c r="C41" i="4"/>
  <c r="H26" i="4"/>
  <c r="H36" i="4"/>
  <c r="G16" i="1"/>
  <c r="G20" i="1"/>
  <c r="H41" i="4" l="1"/>
</calcChain>
</file>

<file path=xl/sharedStrings.xml><?xml version="1.0" encoding="utf-8"?>
<sst xmlns="http://schemas.openxmlformats.org/spreadsheetml/2006/main" count="209" uniqueCount="88">
  <si>
    <t>Предметные области</t>
  </si>
  <si>
    <t xml:space="preserve">Учебные пред-
меты
</t>
  </si>
  <si>
    <t>Классы</t>
  </si>
  <si>
    <t>Итого часов в неделю</t>
  </si>
  <si>
    <t>Русский язык и литература</t>
  </si>
  <si>
    <t>Русский язык</t>
  </si>
  <si>
    <t>Литература</t>
  </si>
  <si>
    <t>Иностранные языки</t>
  </si>
  <si>
    <t>Иностранный язык</t>
  </si>
  <si>
    <t>Математика и информатика</t>
  </si>
  <si>
    <t>Математика</t>
  </si>
  <si>
    <t>Алгебра</t>
  </si>
  <si>
    <t>Геометрия</t>
  </si>
  <si>
    <t>Вероятность и статистика</t>
  </si>
  <si>
    <t>Информатика</t>
  </si>
  <si>
    <t>Общественно-научные предметы</t>
  </si>
  <si>
    <t>История</t>
  </si>
  <si>
    <t>Обществознание</t>
  </si>
  <si>
    <t>География</t>
  </si>
  <si>
    <t>Естественнонаучные предметы</t>
  </si>
  <si>
    <t>Биология</t>
  </si>
  <si>
    <t>Физика</t>
  </si>
  <si>
    <t>Химия</t>
  </si>
  <si>
    <t>Искусство</t>
  </si>
  <si>
    <t>Музыка</t>
  </si>
  <si>
    <t>Изобразительное искусство</t>
  </si>
  <si>
    <t>Физическая культура</t>
  </si>
  <si>
    <t>ИТОГО</t>
  </si>
  <si>
    <t>Часть, формируемая участниками образовательного процесса</t>
  </si>
  <si>
    <t>Предпрофильная подготовка</t>
  </si>
  <si>
    <t>Ступени  к ОГЭ</t>
  </si>
  <si>
    <t>В мире русского языка</t>
  </si>
  <si>
    <t>Погружение в мир математики</t>
  </si>
  <si>
    <t>Максимально допустимая недельная нагрузка</t>
  </si>
  <si>
    <t>Русский язык и литературное чтение</t>
  </si>
  <si>
    <t>Литературное чтение</t>
  </si>
  <si>
    <t>–</t>
  </si>
  <si>
    <t>Обществознание и естествознание(Окружающий мир)</t>
  </si>
  <si>
    <t>Окружающий мир</t>
  </si>
  <si>
    <t>-</t>
  </si>
  <si>
    <t>Учебные недели</t>
  </si>
  <si>
    <t>Всего часов</t>
  </si>
  <si>
    <t xml:space="preserve">Физическая культура и основы безопасности </t>
  </si>
  <si>
    <t>Предметная область</t>
  </si>
  <si>
    <t xml:space="preserve">Учебный пред-
мет
</t>
  </si>
  <si>
    <t>Универсальный профиль</t>
  </si>
  <si>
    <t>Подготовка к ЕГЭ</t>
  </si>
  <si>
    <t>Право</t>
  </si>
  <si>
    <t>элективный курс</t>
  </si>
  <si>
    <t>Индивидуальный проект</t>
  </si>
  <si>
    <t>Часть, формируемая участниками образовательного процесса (6 часов)</t>
  </si>
  <si>
    <t>Професс-е убучение</t>
  </si>
  <si>
    <t>"Спортивные игры"</t>
  </si>
  <si>
    <t>«Естественно-научная грамотность»</t>
  </si>
  <si>
    <t>Английский язык</t>
  </si>
  <si>
    <t>Часть, формируемая участниками образовательного процесса (7 ч.)</t>
  </si>
  <si>
    <t>Труд (технология)</t>
  </si>
  <si>
    <t>Труд (Технология)</t>
  </si>
  <si>
    <t>Основы безопасности и защиты Родины</t>
  </si>
  <si>
    <t>ВСЕГО часов</t>
  </si>
  <si>
    <t>Горина А</t>
  </si>
  <si>
    <t>Чекменев С.</t>
  </si>
  <si>
    <t>Смирнов Н.</t>
  </si>
  <si>
    <t>Прокофьева А.</t>
  </si>
  <si>
    <t>Турдиев Т.</t>
  </si>
  <si>
    <t>Гусева Я.</t>
  </si>
  <si>
    <t>Корнилова Д.</t>
  </si>
  <si>
    <t>профиль</t>
  </si>
  <si>
    <t xml:space="preserve">Часть учебного плана, формируемая участниками образовательных отношений, обеспечивает реализацию индивидуальных потребностей обучающихся. Время, отводимое на данную часть внутри максимально допустимой недельной нагрузки обучающихся, используется:
• курс «Спортивные игры», 1-й класс (1 час в неделю), – дополняет учебный предмет «Физическая культура» и является третьим часом физической активности;
•
</t>
  </si>
  <si>
    <t>Семилетов Я.</t>
  </si>
  <si>
    <t>Назаров Ю.</t>
  </si>
  <si>
    <t>Шаблиенко Д.</t>
  </si>
  <si>
    <t>Уракова Мех.</t>
  </si>
  <si>
    <t>Бабанин В.</t>
  </si>
  <si>
    <t>Профессиональное обучение</t>
  </si>
  <si>
    <t>Функциональная   грамотность"</t>
  </si>
  <si>
    <t xml:space="preserve">Недельный учебный план основного общего образования
на 2026-2027 учебный год (5-9 классы)
</t>
  </si>
  <si>
    <t>Духовно-нравственная культура народов России</t>
  </si>
  <si>
    <t>Духовно- нравственная культура народов России</t>
  </si>
  <si>
    <t>Основы православной культуры</t>
  </si>
  <si>
    <t xml:space="preserve">Недельный учебный план основного общего образования
на 2026-2027 учебный год (1-4 классы)
</t>
  </si>
  <si>
    <t xml:space="preserve">Недельный учебный план основного общего образования
на 2026-2027 учебный год (10 класс)
</t>
  </si>
  <si>
    <t>Завьялов</t>
  </si>
  <si>
    <t>Гаврилова</t>
  </si>
  <si>
    <t>Малышева</t>
  </si>
  <si>
    <t xml:space="preserve">Недельный учебный план основного общего образования
на 2026-2027 учебный год (11 класс)
</t>
  </si>
  <si>
    <t>Андреева</t>
  </si>
  <si>
    <t>Башкирова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</si>
</sst>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3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3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0" fontId="2" fillId="0" borderId="14" xfId="0" applyFont="1" applyBorder="1" applyAlignment="1">
      <alignment vertical="top"/>
    </xf>
    <xf numFmtId="0" fontId="0" fillId="0" borderId="17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wrapText="1"/>
    </xf>
    <xf numFmtId="0" fontId="0" fillId="0" borderId="4" xfId="0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0" fontId="0" fillId="0" borderId="4" xfId="0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25" xfId="0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4" xfId="0" applyBorder="1"/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textRotation="90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8" fillId="0" borderId="1" xfId="0" applyFont="1" applyBorder="1" applyAlignment="1">
      <alignment horizontal="center" textRotation="90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textRotation="90"/>
    </xf>
    <xf numFmtId="0" fontId="2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9" fillId="0" borderId="0" xfId="0" applyFont="1" applyFill="1" applyBorder="1" applyAlignment="1">
      <alignment horizontal="center" textRotation="90"/>
    </xf>
    <xf numFmtId="0" fontId="2" fillId="0" borderId="0" xfId="0" applyFont="1" applyFill="1" applyBorder="1" applyAlignment="1">
      <alignment horizontal="center" textRotation="90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Border="1"/>
    <xf numFmtId="0" fontId="2" fillId="0" borderId="17" xfId="0" applyFont="1" applyBorder="1" applyAlignment="1">
      <alignment vertical="center"/>
    </xf>
    <xf numFmtId="0" fontId="0" fillId="0" borderId="6" xfId="0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4" fillId="0" borderId="0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7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12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textRotation="90"/>
    </xf>
    <xf numFmtId="0" fontId="2" fillId="0" borderId="1" xfId="0" applyFont="1" applyBorder="1" applyAlignment="1">
      <alignment horizontal="center" textRotation="90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52"/>
  <sheetViews>
    <sheetView workbookViewId="0">
      <selection sqref="A1:G3"/>
    </sheetView>
  </sheetViews>
  <sheetFormatPr defaultRowHeight="15" x14ac:dyDescent="0.25"/>
  <cols>
    <col min="1" max="1" width="19.140625" customWidth="1"/>
    <col min="2" max="2" width="20.85546875" customWidth="1"/>
  </cols>
  <sheetData>
    <row r="1" spans="1:9" ht="14.45" customHeight="1" x14ac:dyDescent="0.25">
      <c r="A1" s="134" t="s">
        <v>80</v>
      </c>
      <c r="B1" s="134"/>
      <c r="C1" s="134"/>
      <c r="D1" s="134"/>
      <c r="E1" s="134"/>
      <c r="F1" s="134"/>
      <c r="G1" s="134"/>
      <c r="H1" s="67"/>
      <c r="I1" s="67"/>
    </row>
    <row r="2" spans="1:9" x14ac:dyDescent="0.25">
      <c r="A2" s="134"/>
      <c r="B2" s="134"/>
      <c r="C2" s="134"/>
      <c r="D2" s="134"/>
      <c r="E2" s="134"/>
      <c r="F2" s="134"/>
      <c r="G2" s="134"/>
      <c r="H2" s="67"/>
      <c r="I2" s="67"/>
    </row>
    <row r="3" spans="1:9" ht="15.75" thickBot="1" x14ac:dyDescent="0.3">
      <c r="A3" s="135"/>
      <c r="B3" s="135"/>
      <c r="C3" s="135"/>
      <c r="D3" s="135"/>
      <c r="E3" s="135"/>
      <c r="F3" s="135"/>
      <c r="G3" s="135"/>
      <c r="H3" s="67"/>
      <c r="I3" s="67"/>
    </row>
    <row r="4" spans="1:9" ht="30" customHeight="1" x14ac:dyDescent="0.25">
      <c r="A4" s="141" t="s">
        <v>0</v>
      </c>
      <c r="B4" s="139" t="s">
        <v>1</v>
      </c>
      <c r="C4" s="139" t="s">
        <v>2</v>
      </c>
      <c r="D4" s="139"/>
      <c r="E4" s="139"/>
      <c r="F4" s="139"/>
      <c r="G4" s="118" t="s">
        <v>3</v>
      </c>
      <c r="H4" s="1"/>
    </row>
    <row r="5" spans="1:9" ht="15.75" thickBot="1" x14ac:dyDescent="0.3">
      <c r="A5" s="142"/>
      <c r="B5" s="140"/>
      <c r="C5" s="25">
        <v>1</v>
      </c>
      <c r="D5" s="25">
        <v>2</v>
      </c>
      <c r="E5" s="25">
        <v>3</v>
      </c>
      <c r="F5" s="25">
        <v>4</v>
      </c>
      <c r="G5" s="119"/>
    </row>
    <row r="6" spans="1:9" ht="15" customHeight="1" x14ac:dyDescent="0.25">
      <c r="A6" s="120" t="s">
        <v>34</v>
      </c>
      <c r="B6" s="50" t="s">
        <v>5</v>
      </c>
      <c r="C6" s="51">
        <v>5</v>
      </c>
      <c r="D6" s="51">
        <v>5</v>
      </c>
      <c r="E6" s="51">
        <v>5</v>
      </c>
      <c r="F6" s="52">
        <v>5</v>
      </c>
      <c r="G6" s="34">
        <f t="shared" ref="G6:G15" si="0">SUM(C6:F6)</f>
        <v>20</v>
      </c>
    </row>
    <row r="7" spans="1:9" ht="30.75" customHeight="1" x14ac:dyDescent="0.25">
      <c r="A7" s="121"/>
      <c r="B7" s="13" t="s">
        <v>35</v>
      </c>
      <c r="C7" s="10">
        <v>4</v>
      </c>
      <c r="D7" s="10">
        <v>4</v>
      </c>
      <c r="E7" s="10">
        <v>4</v>
      </c>
      <c r="F7" s="33">
        <v>4</v>
      </c>
      <c r="G7" s="28">
        <f t="shared" si="0"/>
        <v>16</v>
      </c>
    </row>
    <row r="8" spans="1:9" x14ac:dyDescent="0.25">
      <c r="A8" s="28" t="s">
        <v>8</v>
      </c>
      <c r="B8" s="13" t="s">
        <v>8</v>
      </c>
      <c r="C8" s="23" t="s">
        <v>36</v>
      </c>
      <c r="D8" s="10">
        <v>2</v>
      </c>
      <c r="E8" s="10">
        <v>2</v>
      </c>
      <c r="F8" s="33">
        <v>2</v>
      </c>
      <c r="G8" s="28">
        <f t="shared" si="0"/>
        <v>6</v>
      </c>
    </row>
    <row r="9" spans="1:9" ht="32.25" customHeight="1" x14ac:dyDescent="0.25">
      <c r="A9" s="29" t="s">
        <v>9</v>
      </c>
      <c r="B9" s="13" t="s">
        <v>10</v>
      </c>
      <c r="C9" s="10">
        <v>4</v>
      </c>
      <c r="D9" s="10">
        <v>4</v>
      </c>
      <c r="E9" s="10">
        <v>4</v>
      </c>
      <c r="F9" s="33">
        <v>4</v>
      </c>
      <c r="G9" s="28">
        <f t="shared" si="0"/>
        <v>16</v>
      </c>
    </row>
    <row r="10" spans="1:9" ht="50.25" customHeight="1" x14ac:dyDescent="0.25">
      <c r="A10" s="29" t="s">
        <v>37</v>
      </c>
      <c r="B10" s="13" t="s">
        <v>38</v>
      </c>
      <c r="C10" s="23">
        <v>2</v>
      </c>
      <c r="D10" s="23">
        <v>2</v>
      </c>
      <c r="E10" s="23">
        <v>2</v>
      </c>
      <c r="F10" s="31">
        <v>2</v>
      </c>
      <c r="G10" s="28">
        <f t="shared" si="0"/>
        <v>8</v>
      </c>
    </row>
    <row r="11" spans="1:9" x14ac:dyDescent="0.25">
      <c r="A11" s="123" t="s">
        <v>23</v>
      </c>
      <c r="B11" s="13" t="s">
        <v>24</v>
      </c>
      <c r="C11" s="10">
        <v>1</v>
      </c>
      <c r="D11" s="10">
        <v>1</v>
      </c>
      <c r="E11" s="10">
        <v>1</v>
      </c>
      <c r="F11" s="33">
        <v>1</v>
      </c>
      <c r="G11" s="28">
        <f t="shared" si="0"/>
        <v>4</v>
      </c>
    </row>
    <row r="12" spans="1:9" ht="30" x14ac:dyDescent="0.25">
      <c r="A12" s="138"/>
      <c r="B12" s="27" t="s">
        <v>25</v>
      </c>
      <c r="C12" s="10">
        <v>1</v>
      </c>
      <c r="D12" s="10">
        <v>1</v>
      </c>
      <c r="E12" s="10">
        <v>1</v>
      </c>
      <c r="F12" s="33">
        <v>1</v>
      </c>
      <c r="G12" s="28">
        <f t="shared" si="0"/>
        <v>4</v>
      </c>
    </row>
    <row r="13" spans="1:9" x14ac:dyDescent="0.25">
      <c r="A13" s="28" t="s">
        <v>56</v>
      </c>
      <c r="B13" s="13" t="s">
        <v>57</v>
      </c>
      <c r="C13" s="53">
        <v>1</v>
      </c>
      <c r="D13" s="53">
        <v>1</v>
      </c>
      <c r="E13" s="53">
        <v>1</v>
      </c>
      <c r="F13" s="41">
        <v>1</v>
      </c>
      <c r="G13" s="28">
        <f t="shared" si="0"/>
        <v>4</v>
      </c>
    </row>
    <row r="14" spans="1:9" ht="30.75" customHeight="1" x14ac:dyDescent="0.25">
      <c r="A14" s="29" t="s">
        <v>26</v>
      </c>
      <c r="B14" s="26" t="s">
        <v>26</v>
      </c>
      <c r="C14" s="24">
        <v>2</v>
      </c>
      <c r="D14" s="24">
        <v>2</v>
      </c>
      <c r="E14" s="24">
        <v>2</v>
      </c>
      <c r="F14" s="32">
        <v>2</v>
      </c>
      <c r="G14" s="28">
        <f t="shared" si="0"/>
        <v>8</v>
      </c>
    </row>
    <row r="15" spans="1:9" ht="45.75" thickBot="1" x14ac:dyDescent="0.3">
      <c r="A15" s="38" t="s">
        <v>79</v>
      </c>
      <c r="B15" s="39" t="s">
        <v>79</v>
      </c>
      <c r="C15" s="40" t="s">
        <v>39</v>
      </c>
      <c r="D15" s="40" t="s">
        <v>39</v>
      </c>
      <c r="E15" s="40" t="s">
        <v>39</v>
      </c>
      <c r="F15" s="41">
        <v>1</v>
      </c>
      <c r="G15" s="35">
        <f t="shared" si="0"/>
        <v>1</v>
      </c>
    </row>
    <row r="16" spans="1:9" ht="15.75" thickBot="1" x14ac:dyDescent="0.3">
      <c r="A16" s="136" t="s">
        <v>27</v>
      </c>
      <c r="B16" s="137"/>
      <c r="C16" s="42">
        <f>SUM(C6:C15)</f>
        <v>20</v>
      </c>
      <c r="D16" s="42">
        <f>SUM(D6:D15)</f>
        <v>22</v>
      </c>
      <c r="E16" s="42">
        <f>SUM(E6:E15)</f>
        <v>22</v>
      </c>
      <c r="F16" s="43">
        <f>SUM(F6:F15)</f>
        <v>23</v>
      </c>
      <c r="G16" s="37">
        <f>SUM(G6:G15)</f>
        <v>87</v>
      </c>
    </row>
    <row r="17" spans="1:7" x14ac:dyDescent="0.25">
      <c r="A17" s="126" t="s">
        <v>28</v>
      </c>
      <c r="B17" s="127"/>
      <c r="C17" s="127"/>
      <c r="D17" s="127"/>
      <c r="E17" s="127"/>
      <c r="F17" s="127"/>
      <c r="G17" s="127"/>
    </row>
    <row r="18" spans="1:7" x14ac:dyDescent="0.25">
      <c r="A18" s="68" t="s">
        <v>14</v>
      </c>
      <c r="B18" s="14"/>
      <c r="C18" s="14"/>
      <c r="D18" s="14">
        <v>1</v>
      </c>
      <c r="E18" s="14">
        <v>1</v>
      </c>
      <c r="F18" s="14"/>
      <c r="G18" s="14">
        <v>1</v>
      </c>
    </row>
    <row r="19" spans="1:7" ht="30.75" thickBot="1" x14ac:dyDescent="0.3">
      <c r="A19" s="30" t="s">
        <v>52</v>
      </c>
      <c r="B19" s="7"/>
      <c r="C19" s="71">
        <v>1</v>
      </c>
      <c r="D19" s="10"/>
      <c r="E19" s="10"/>
      <c r="F19" s="33"/>
      <c r="G19" s="36">
        <f>SUM(C19:F19)</f>
        <v>1</v>
      </c>
    </row>
    <row r="20" spans="1:7" ht="15.75" thickBot="1" x14ac:dyDescent="0.3">
      <c r="A20" s="128" t="s">
        <v>27</v>
      </c>
      <c r="B20" s="129"/>
      <c r="C20" s="44">
        <f>SUM(C19:C19)</f>
        <v>1</v>
      </c>
      <c r="D20" s="44">
        <f>SUM(D19:D19)</f>
        <v>0</v>
      </c>
      <c r="E20" s="44">
        <v>1</v>
      </c>
      <c r="F20" s="45">
        <f>SUM(F19:F19)</f>
        <v>0</v>
      </c>
      <c r="G20" s="35">
        <f>SUM(G19:G19)</f>
        <v>1</v>
      </c>
    </row>
    <row r="21" spans="1:7" x14ac:dyDescent="0.25">
      <c r="A21" s="130" t="s">
        <v>33</v>
      </c>
      <c r="B21" s="131"/>
      <c r="C21" s="112">
        <v>21</v>
      </c>
      <c r="D21" s="112">
        <v>23</v>
      </c>
      <c r="E21" s="112">
        <v>23</v>
      </c>
      <c r="F21" s="114">
        <v>23</v>
      </c>
      <c r="G21" s="122">
        <v>90</v>
      </c>
    </row>
    <row r="22" spans="1:7" x14ac:dyDescent="0.25">
      <c r="A22" s="132"/>
      <c r="B22" s="133"/>
      <c r="C22" s="113"/>
      <c r="D22" s="113"/>
      <c r="E22" s="113"/>
      <c r="F22" s="115"/>
      <c r="G22" s="123"/>
    </row>
    <row r="23" spans="1:7" x14ac:dyDescent="0.25">
      <c r="A23" s="124" t="s">
        <v>40</v>
      </c>
      <c r="B23" s="124"/>
      <c r="C23" s="54">
        <v>33</v>
      </c>
      <c r="D23" s="54">
        <v>34</v>
      </c>
      <c r="E23" s="54">
        <v>34</v>
      </c>
      <c r="F23" s="54">
        <v>34</v>
      </c>
      <c r="G23" s="54">
        <v>34</v>
      </c>
    </row>
    <row r="24" spans="1:7" x14ac:dyDescent="0.25">
      <c r="A24" s="125" t="s">
        <v>41</v>
      </c>
      <c r="B24" s="125"/>
      <c r="C24" s="14">
        <f>C23*C21</f>
        <v>693</v>
      </c>
      <c r="D24" s="14">
        <f t="shared" ref="D24:F24" si="1">D23*D21</f>
        <v>782</v>
      </c>
      <c r="E24" s="14">
        <f t="shared" si="1"/>
        <v>782</v>
      </c>
      <c r="F24" s="14">
        <f t="shared" si="1"/>
        <v>782</v>
      </c>
      <c r="G24" s="14">
        <f>SUM(C24:F24)</f>
        <v>3039</v>
      </c>
    </row>
    <row r="27" spans="1:7" x14ac:dyDescent="0.25">
      <c r="A27" s="116" t="s">
        <v>68</v>
      </c>
      <c r="B27" s="117"/>
      <c r="C27" s="117"/>
      <c r="D27" s="117"/>
      <c r="E27" s="117"/>
      <c r="F27" s="117"/>
      <c r="G27" s="117"/>
    </row>
    <row r="28" spans="1:7" x14ac:dyDescent="0.25">
      <c r="A28" s="117"/>
      <c r="B28" s="117"/>
      <c r="C28" s="117"/>
      <c r="D28" s="117"/>
      <c r="E28" s="117"/>
      <c r="F28" s="117"/>
      <c r="G28" s="117"/>
    </row>
    <row r="29" spans="1:7" x14ac:dyDescent="0.25">
      <c r="A29" s="117"/>
      <c r="B29" s="117"/>
      <c r="C29" s="117"/>
      <c r="D29" s="117"/>
      <c r="E29" s="117"/>
      <c r="F29" s="117"/>
      <c r="G29" s="117"/>
    </row>
    <row r="30" spans="1:7" x14ac:dyDescent="0.25">
      <c r="A30" s="117"/>
      <c r="B30" s="117"/>
      <c r="C30" s="117"/>
      <c r="D30" s="117"/>
      <c r="E30" s="117"/>
      <c r="F30" s="117"/>
      <c r="G30" s="117"/>
    </row>
    <row r="31" spans="1:7" x14ac:dyDescent="0.25">
      <c r="A31" s="117"/>
      <c r="B31" s="117"/>
      <c r="C31" s="117"/>
      <c r="D31" s="117"/>
      <c r="E31" s="117"/>
      <c r="F31" s="117"/>
      <c r="G31" s="117"/>
    </row>
    <row r="32" spans="1:7" x14ac:dyDescent="0.25">
      <c r="A32" s="117"/>
      <c r="B32" s="117"/>
      <c r="C32" s="117"/>
      <c r="D32" s="117"/>
      <c r="E32" s="117"/>
      <c r="F32" s="117"/>
      <c r="G32" s="117"/>
    </row>
    <row r="33" spans="1:7" x14ac:dyDescent="0.25">
      <c r="A33" s="117"/>
      <c r="B33" s="117"/>
      <c r="C33" s="117"/>
      <c r="D33" s="117"/>
      <c r="E33" s="117"/>
      <c r="F33" s="117"/>
      <c r="G33" s="117"/>
    </row>
    <row r="34" spans="1:7" x14ac:dyDescent="0.25">
      <c r="A34" s="117"/>
      <c r="B34" s="117"/>
      <c r="C34" s="117"/>
      <c r="D34" s="117"/>
      <c r="E34" s="117"/>
      <c r="F34" s="117"/>
      <c r="G34" s="117"/>
    </row>
    <row r="35" spans="1:7" x14ac:dyDescent="0.25">
      <c r="A35" s="117"/>
      <c r="B35" s="117"/>
      <c r="C35" s="117"/>
      <c r="D35" s="117"/>
      <c r="E35" s="117"/>
      <c r="F35" s="117"/>
      <c r="G35" s="117"/>
    </row>
    <row r="36" spans="1:7" x14ac:dyDescent="0.25">
      <c r="A36" s="117"/>
      <c r="B36" s="117"/>
      <c r="C36" s="117"/>
      <c r="D36" s="117"/>
      <c r="E36" s="117"/>
      <c r="F36" s="117"/>
      <c r="G36" s="117"/>
    </row>
    <row r="37" spans="1:7" x14ac:dyDescent="0.25">
      <c r="A37" s="117"/>
      <c r="B37" s="117"/>
      <c r="C37" s="117"/>
      <c r="D37" s="117"/>
      <c r="E37" s="117"/>
      <c r="F37" s="117"/>
      <c r="G37" s="117"/>
    </row>
    <row r="38" spans="1:7" x14ac:dyDescent="0.25">
      <c r="A38" s="117"/>
      <c r="B38" s="117"/>
      <c r="C38" s="117"/>
      <c r="D38" s="117"/>
      <c r="E38" s="117"/>
      <c r="F38" s="117"/>
      <c r="G38" s="117"/>
    </row>
    <row r="39" spans="1:7" x14ac:dyDescent="0.25">
      <c r="A39" s="117"/>
      <c r="B39" s="117"/>
      <c r="C39" s="117"/>
      <c r="D39" s="117"/>
      <c r="E39" s="117"/>
      <c r="F39" s="117"/>
      <c r="G39" s="117"/>
    </row>
    <row r="40" spans="1:7" x14ac:dyDescent="0.25">
      <c r="A40" s="117"/>
      <c r="B40" s="117"/>
      <c r="C40" s="117"/>
      <c r="D40" s="117"/>
      <c r="E40" s="117"/>
      <c r="F40" s="117"/>
      <c r="G40" s="117"/>
    </row>
    <row r="41" spans="1:7" x14ac:dyDescent="0.25">
      <c r="A41" s="117"/>
      <c r="B41" s="117"/>
      <c r="C41" s="117"/>
      <c r="D41" s="117"/>
      <c r="E41" s="117"/>
      <c r="F41" s="117"/>
      <c r="G41" s="117"/>
    </row>
    <row r="42" spans="1:7" x14ac:dyDescent="0.25">
      <c r="A42" s="117"/>
      <c r="B42" s="117"/>
      <c r="C42" s="117"/>
      <c r="D42" s="117"/>
      <c r="E42" s="117"/>
      <c r="F42" s="117"/>
      <c r="G42" s="117"/>
    </row>
    <row r="43" spans="1:7" x14ac:dyDescent="0.25">
      <c r="A43" s="117"/>
      <c r="B43" s="117"/>
      <c r="C43" s="117"/>
      <c r="D43" s="117"/>
      <c r="E43" s="117"/>
      <c r="F43" s="117"/>
      <c r="G43" s="117"/>
    </row>
    <row r="44" spans="1:7" x14ac:dyDescent="0.25">
      <c r="A44" s="117"/>
      <c r="B44" s="117"/>
      <c r="C44" s="117"/>
      <c r="D44" s="117"/>
      <c r="E44" s="117"/>
      <c r="F44" s="117"/>
      <c r="G44" s="117"/>
    </row>
    <row r="45" spans="1:7" x14ac:dyDescent="0.25">
      <c r="A45" s="117"/>
      <c r="B45" s="117"/>
      <c r="C45" s="117"/>
      <c r="D45" s="117"/>
      <c r="E45" s="117"/>
      <c r="F45" s="117"/>
      <c r="G45" s="117"/>
    </row>
    <row r="46" spans="1:7" x14ac:dyDescent="0.25">
      <c r="A46" s="117"/>
      <c r="B46" s="117"/>
      <c r="C46" s="117"/>
      <c r="D46" s="117"/>
      <c r="E46" s="117"/>
      <c r="F46" s="117"/>
      <c r="G46" s="117"/>
    </row>
    <row r="47" spans="1:7" x14ac:dyDescent="0.25">
      <c r="A47" s="117"/>
      <c r="B47" s="117"/>
      <c r="C47" s="117"/>
      <c r="D47" s="117"/>
      <c r="E47" s="117"/>
      <c r="F47" s="117"/>
      <c r="G47" s="117"/>
    </row>
    <row r="48" spans="1:7" x14ac:dyDescent="0.25">
      <c r="A48" s="117"/>
      <c r="B48" s="117"/>
      <c r="C48" s="117"/>
      <c r="D48" s="117"/>
      <c r="E48" s="117"/>
      <c r="F48" s="117"/>
      <c r="G48" s="117"/>
    </row>
    <row r="49" spans="1:7" x14ac:dyDescent="0.25">
      <c r="A49" s="117"/>
      <c r="B49" s="117"/>
      <c r="C49" s="117"/>
      <c r="D49" s="117"/>
      <c r="E49" s="117"/>
      <c r="F49" s="117"/>
      <c r="G49" s="117"/>
    </row>
    <row r="50" spans="1:7" x14ac:dyDescent="0.25">
      <c r="A50" s="117"/>
      <c r="B50" s="117"/>
      <c r="C50" s="117"/>
      <c r="D50" s="117"/>
      <c r="E50" s="117"/>
      <c r="F50" s="117"/>
      <c r="G50" s="117"/>
    </row>
    <row r="51" spans="1:7" x14ac:dyDescent="0.25">
      <c r="A51" s="117"/>
      <c r="B51" s="117"/>
      <c r="C51" s="117"/>
      <c r="D51" s="117"/>
      <c r="E51" s="117"/>
      <c r="F51" s="117"/>
      <c r="G51" s="117"/>
    </row>
    <row r="52" spans="1:7" x14ac:dyDescent="0.25">
      <c r="A52" s="117"/>
      <c r="B52" s="117"/>
      <c r="C52" s="117"/>
      <c r="D52" s="117"/>
      <c r="E52" s="117"/>
      <c r="F52" s="117"/>
      <c r="G52" s="117"/>
    </row>
  </sheetData>
  <mergeCells count="19">
    <mergeCell ref="A1:G3"/>
    <mergeCell ref="A16:B16"/>
    <mergeCell ref="A11:A12"/>
    <mergeCell ref="C4:F4"/>
    <mergeCell ref="B4:B5"/>
    <mergeCell ref="A4:A5"/>
    <mergeCell ref="D21:D22"/>
    <mergeCell ref="E21:E22"/>
    <mergeCell ref="F21:F22"/>
    <mergeCell ref="A27:G52"/>
    <mergeCell ref="G4:G5"/>
    <mergeCell ref="A6:A7"/>
    <mergeCell ref="G21:G22"/>
    <mergeCell ref="A23:B23"/>
    <mergeCell ref="A24:B24"/>
    <mergeCell ref="A17:G17"/>
    <mergeCell ref="A20:B20"/>
    <mergeCell ref="A21:B22"/>
    <mergeCell ref="C21:C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J61"/>
  <sheetViews>
    <sheetView topLeftCell="A20" workbookViewId="0">
      <selection activeCell="C14" sqref="C14"/>
    </sheetView>
  </sheetViews>
  <sheetFormatPr defaultRowHeight="15" x14ac:dyDescent="0.25"/>
  <cols>
    <col min="1" max="1" width="19" customWidth="1"/>
    <col min="2" max="2" width="20.85546875" customWidth="1"/>
  </cols>
  <sheetData>
    <row r="1" spans="1:10" ht="14.45" customHeight="1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67"/>
      <c r="J1" s="67"/>
    </row>
    <row r="2" spans="1:10" x14ac:dyDescent="0.25">
      <c r="A2" s="134"/>
      <c r="B2" s="134"/>
      <c r="C2" s="134"/>
      <c r="D2" s="134"/>
      <c r="E2" s="134"/>
      <c r="F2" s="134"/>
      <c r="G2" s="134"/>
      <c r="H2" s="134"/>
      <c r="I2" s="67"/>
      <c r="J2" s="67"/>
    </row>
    <row r="3" spans="1:10" x14ac:dyDescent="0.25">
      <c r="A3" s="144"/>
      <c r="B3" s="144"/>
      <c r="C3" s="144"/>
      <c r="D3" s="144"/>
      <c r="E3" s="144"/>
      <c r="F3" s="144"/>
      <c r="G3" s="144"/>
      <c r="H3" s="144"/>
      <c r="I3" s="67"/>
      <c r="J3" s="67"/>
    </row>
    <row r="4" spans="1:10" ht="30" customHeight="1" x14ac:dyDescent="0.25">
      <c r="A4" s="143" t="s">
        <v>0</v>
      </c>
      <c r="B4" s="143" t="s">
        <v>1</v>
      </c>
      <c r="C4" s="143" t="s">
        <v>2</v>
      </c>
      <c r="D4" s="143"/>
      <c r="E4" s="143"/>
      <c r="F4" s="143"/>
      <c r="G4" s="143"/>
      <c r="H4" s="143" t="s">
        <v>3</v>
      </c>
      <c r="I4" s="1"/>
    </row>
    <row r="5" spans="1:10" x14ac:dyDescent="0.25">
      <c r="A5" s="143"/>
      <c r="B5" s="143"/>
      <c r="C5" s="2">
        <v>5</v>
      </c>
      <c r="D5" s="2">
        <v>6</v>
      </c>
      <c r="E5" s="2">
        <v>7</v>
      </c>
      <c r="F5" s="2">
        <v>8</v>
      </c>
      <c r="G5" s="2">
        <v>9</v>
      </c>
      <c r="H5" s="143"/>
    </row>
    <row r="6" spans="1:10" x14ac:dyDescent="0.25">
      <c r="A6" s="145" t="s">
        <v>4</v>
      </c>
      <c r="B6" s="3" t="s">
        <v>5</v>
      </c>
      <c r="C6" s="3">
        <v>5</v>
      </c>
      <c r="D6" s="3">
        <v>6</v>
      </c>
      <c r="E6" s="3">
        <v>4</v>
      </c>
      <c r="F6" s="3">
        <v>3</v>
      </c>
      <c r="G6" s="3">
        <v>3</v>
      </c>
      <c r="H6" s="15">
        <f>SUM(C6:G6)</f>
        <v>21</v>
      </c>
    </row>
    <row r="7" spans="1:10" x14ac:dyDescent="0.25">
      <c r="A7" s="145"/>
      <c r="B7" s="3" t="s">
        <v>6</v>
      </c>
      <c r="C7" s="3">
        <v>3</v>
      </c>
      <c r="D7" s="3">
        <v>3</v>
      </c>
      <c r="E7" s="3">
        <v>2</v>
      </c>
      <c r="F7" s="3">
        <v>2</v>
      </c>
      <c r="G7" s="3">
        <v>3</v>
      </c>
      <c r="H7" s="15">
        <f t="shared" ref="H7:H25" si="0">SUM(C7:G7)</f>
        <v>13</v>
      </c>
    </row>
    <row r="8" spans="1:10" x14ac:dyDescent="0.25">
      <c r="A8" s="15" t="s">
        <v>7</v>
      </c>
      <c r="B8" s="3" t="s">
        <v>8</v>
      </c>
      <c r="C8" s="3">
        <v>2</v>
      </c>
      <c r="D8" s="3">
        <v>3</v>
      </c>
      <c r="E8" s="3">
        <v>3</v>
      </c>
      <c r="F8" s="3">
        <v>3</v>
      </c>
      <c r="G8" s="3">
        <v>3</v>
      </c>
      <c r="H8" s="15">
        <f t="shared" si="0"/>
        <v>14</v>
      </c>
    </row>
    <row r="9" spans="1:10" x14ac:dyDescent="0.25">
      <c r="A9" s="145" t="s">
        <v>9</v>
      </c>
      <c r="B9" s="3" t="s">
        <v>10</v>
      </c>
      <c r="C9" s="3">
        <v>5</v>
      </c>
      <c r="D9" s="3">
        <v>5</v>
      </c>
      <c r="E9" s="3"/>
      <c r="F9" s="3"/>
      <c r="G9" s="3"/>
      <c r="H9" s="15">
        <f t="shared" si="0"/>
        <v>10</v>
      </c>
    </row>
    <row r="10" spans="1:10" x14ac:dyDescent="0.25">
      <c r="A10" s="145"/>
      <c r="B10" s="3" t="s">
        <v>11</v>
      </c>
      <c r="C10" s="3"/>
      <c r="D10" s="3"/>
      <c r="E10" s="3">
        <v>3</v>
      </c>
      <c r="F10" s="3">
        <v>3</v>
      </c>
      <c r="G10" s="3">
        <v>3</v>
      </c>
      <c r="H10" s="15">
        <f t="shared" si="0"/>
        <v>9</v>
      </c>
    </row>
    <row r="11" spans="1:10" x14ac:dyDescent="0.25">
      <c r="A11" s="145"/>
      <c r="B11" s="3" t="s">
        <v>12</v>
      </c>
      <c r="C11" s="3"/>
      <c r="D11" s="3"/>
      <c r="E11" s="3">
        <v>2</v>
      </c>
      <c r="F11" s="3">
        <v>2</v>
      </c>
      <c r="G11" s="3">
        <v>2</v>
      </c>
      <c r="H11" s="15">
        <f t="shared" si="0"/>
        <v>6</v>
      </c>
    </row>
    <row r="12" spans="1:10" ht="30" x14ac:dyDescent="0.25">
      <c r="A12" s="145"/>
      <c r="B12" s="4" t="s">
        <v>13</v>
      </c>
      <c r="C12" s="3"/>
      <c r="D12" s="3"/>
      <c r="E12" s="3">
        <v>1</v>
      </c>
      <c r="F12" s="3">
        <v>1</v>
      </c>
      <c r="G12" s="3">
        <v>1</v>
      </c>
      <c r="H12" s="15">
        <f t="shared" si="0"/>
        <v>3</v>
      </c>
    </row>
    <row r="13" spans="1:10" x14ac:dyDescent="0.25">
      <c r="A13" s="145"/>
      <c r="B13" s="3" t="s">
        <v>14</v>
      </c>
      <c r="C13" s="3"/>
      <c r="D13" s="3"/>
      <c r="E13" s="3">
        <v>1</v>
      </c>
      <c r="F13" s="3">
        <v>1</v>
      </c>
      <c r="G13" s="3">
        <v>1</v>
      </c>
      <c r="H13" s="15">
        <f t="shared" si="0"/>
        <v>3</v>
      </c>
    </row>
    <row r="14" spans="1:10" x14ac:dyDescent="0.25">
      <c r="A14" s="145" t="s">
        <v>15</v>
      </c>
      <c r="B14" s="3" t="s">
        <v>16</v>
      </c>
      <c r="C14" s="3">
        <v>3</v>
      </c>
      <c r="D14" s="3">
        <v>3</v>
      </c>
      <c r="E14" s="3">
        <v>3</v>
      </c>
      <c r="F14" s="3">
        <v>3</v>
      </c>
      <c r="G14" s="3">
        <v>2</v>
      </c>
      <c r="H14" s="15">
        <f t="shared" si="0"/>
        <v>14</v>
      </c>
    </row>
    <row r="15" spans="1:10" x14ac:dyDescent="0.25">
      <c r="A15" s="145"/>
      <c r="B15" s="3" t="s">
        <v>17</v>
      </c>
      <c r="C15" s="22"/>
      <c r="D15" s="3"/>
      <c r="E15" s="3"/>
      <c r="F15" s="3"/>
      <c r="G15" s="3">
        <v>1</v>
      </c>
      <c r="H15" s="15">
        <f t="shared" si="0"/>
        <v>1</v>
      </c>
    </row>
    <row r="16" spans="1:10" x14ac:dyDescent="0.25">
      <c r="A16" s="145"/>
      <c r="B16" s="3" t="s">
        <v>18</v>
      </c>
      <c r="C16" s="3">
        <v>1</v>
      </c>
      <c r="D16" s="3">
        <v>1</v>
      </c>
      <c r="E16" s="3">
        <v>2</v>
      </c>
      <c r="F16" s="3">
        <v>2</v>
      </c>
      <c r="G16" s="3">
        <v>2</v>
      </c>
      <c r="H16" s="15">
        <f t="shared" si="0"/>
        <v>8</v>
      </c>
    </row>
    <row r="17" spans="1:8" x14ac:dyDescent="0.25">
      <c r="A17" s="145" t="s">
        <v>19</v>
      </c>
      <c r="B17" s="3" t="s">
        <v>20</v>
      </c>
      <c r="C17" s="3">
        <v>1</v>
      </c>
      <c r="D17" s="47">
        <v>1</v>
      </c>
      <c r="E17" s="3">
        <v>1</v>
      </c>
      <c r="F17" s="3">
        <v>2</v>
      </c>
      <c r="G17" s="3">
        <v>2</v>
      </c>
      <c r="H17" s="15">
        <f t="shared" si="0"/>
        <v>7</v>
      </c>
    </row>
    <row r="18" spans="1:8" x14ac:dyDescent="0.25">
      <c r="A18" s="145"/>
      <c r="B18" s="3" t="s">
        <v>21</v>
      </c>
      <c r="C18" s="3"/>
      <c r="D18" s="3"/>
      <c r="E18" s="3">
        <v>2</v>
      </c>
      <c r="F18" s="3">
        <v>2</v>
      </c>
      <c r="G18" s="3">
        <v>3</v>
      </c>
      <c r="H18" s="15">
        <f t="shared" si="0"/>
        <v>7</v>
      </c>
    </row>
    <row r="19" spans="1:8" x14ac:dyDescent="0.25">
      <c r="A19" s="145"/>
      <c r="B19" s="3" t="s">
        <v>22</v>
      </c>
      <c r="C19" s="3"/>
      <c r="D19" s="3"/>
      <c r="E19" s="3"/>
      <c r="F19" s="3">
        <v>2</v>
      </c>
      <c r="G19" s="3">
        <v>2</v>
      </c>
      <c r="H19" s="15">
        <f t="shared" si="0"/>
        <v>4</v>
      </c>
    </row>
    <row r="20" spans="1:8" x14ac:dyDescent="0.25">
      <c r="A20" s="113" t="s">
        <v>23</v>
      </c>
      <c r="B20" s="3" t="s">
        <v>24</v>
      </c>
      <c r="C20" s="3">
        <v>1</v>
      </c>
      <c r="D20" s="3">
        <v>1</v>
      </c>
      <c r="E20" s="3">
        <v>1</v>
      </c>
      <c r="F20" s="3">
        <v>1</v>
      </c>
      <c r="G20" s="3"/>
      <c r="H20" s="15">
        <f t="shared" si="0"/>
        <v>4</v>
      </c>
    </row>
    <row r="21" spans="1:8" ht="30" x14ac:dyDescent="0.25">
      <c r="A21" s="147"/>
      <c r="B21" s="4" t="s">
        <v>25</v>
      </c>
      <c r="C21" s="3">
        <v>1</v>
      </c>
      <c r="D21" s="3">
        <v>1</v>
      </c>
      <c r="E21" s="3">
        <v>1</v>
      </c>
      <c r="F21" s="3"/>
      <c r="G21" s="3"/>
      <c r="H21" s="15">
        <f t="shared" si="0"/>
        <v>3</v>
      </c>
    </row>
    <row r="22" spans="1:8" x14ac:dyDescent="0.25">
      <c r="A22" s="15" t="s">
        <v>56</v>
      </c>
      <c r="B22" s="3" t="s">
        <v>56</v>
      </c>
      <c r="C22" s="8">
        <v>2</v>
      </c>
      <c r="D22" s="8">
        <v>2</v>
      </c>
      <c r="E22" s="8">
        <v>2</v>
      </c>
      <c r="F22" s="8">
        <v>1</v>
      </c>
      <c r="G22" s="8">
        <v>1</v>
      </c>
      <c r="H22" s="15">
        <f t="shared" si="0"/>
        <v>8</v>
      </c>
    </row>
    <row r="23" spans="1:8" x14ac:dyDescent="0.25">
      <c r="A23" s="145" t="s">
        <v>42</v>
      </c>
      <c r="B23" s="6" t="s">
        <v>26</v>
      </c>
      <c r="C23" s="9">
        <v>2</v>
      </c>
      <c r="D23" s="9">
        <v>2</v>
      </c>
      <c r="E23" s="9">
        <v>2</v>
      </c>
      <c r="F23" s="9">
        <v>2</v>
      </c>
      <c r="G23" s="9">
        <v>2</v>
      </c>
      <c r="H23" s="16">
        <f t="shared" si="0"/>
        <v>10</v>
      </c>
    </row>
    <row r="24" spans="1:8" ht="54.75" customHeight="1" x14ac:dyDescent="0.25">
      <c r="A24" s="145"/>
      <c r="B24" s="6" t="s">
        <v>58</v>
      </c>
      <c r="C24" s="11"/>
      <c r="D24" s="11"/>
      <c r="E24" s="12"/>
      <c r="F24" s="11">
        <v>1</v>
      </c>
      <c r="G24" s="12">
        <v>1</v>
      </c>
      <c r="H24" s="16">
        <f t="shared" si="0"/>
        <v>2</v>
      </c>
    </row>
    <row r="25" spans="1:8" ht="60" x14ac:dyDescent="0.25">
      <c r="A25" s="17" t="s">
        <v>77</v>
      </c>
      <c r="B25" s="5" t="s">
        <v>78</v>
      </c>
      <c r="C25" s="3">
        <v>0.5</v>
      </c>
      <c r="D25" s="3"/>
      <c r="E25" s="3"/>
      <c r="F25" s="3"/>
      <c r="G25" s="3"/>
      <c r="H25" s="15">
        <f t="shared" si="0"/>
        <v>0.5</v>
      </c>
    </row>
    <row r="26" spans="1:8" x14ac:dyDescent="0.25">
      <c r="A26" s="146" t="s">
        <v>27</v>
      </c>
      <c r="B26" s="146"/>
      <c r="C26" s="15">
        <f t="shared" ref="C26:H26" si="1">SUM(C6:C25)</f>
        <v>26.5</v>
      </c>
      <c r="D26" s="15">
        <f t="shared" si="1"/>
        <v>28</v>
      </c>
      <c r="E26" s="15">
        <f t="shared" si="1"/>
        <v>30</v>
      </c>
      <c r="F26" s="15">
        <f t="shared" si="1"/>
        <v>31</v>
      </c>
      <c r="G26" s="46">
        <f t="shared" si="1"/>
        <v>32</v>
      </c>
      <c r="H26" s="15">
        <f t="shared" si="1"/>
        <v>147.5</v>
      </c>
    </row>
    <row r="27" spans="1:8" x14ac:dyDescent="0.25">
      <c r="A27" s="152" t="s">
        <v>28</v>
      </c>
      <c r="B27" s="153"/>
      <c r="C27" s="153"/>
      <c r="D27" s="153"/>
      <c r="E27" s="153"/>
      <c r="F27" s="153"/>
      <c r="G27" s="153"/>
      <c r="H27" s="153"/>
    </row>
    <row r="28" spans="1:8" x14ac:dyDescent="0.25">
      <c r="A28" s="19" t="s">
        <v>10</v>
      </c>
      <c r="B28" s="3" t="s">
        <v>30</v>
      </c>
      <c r="C28" s="3"/>
      <c r="D28" s="3"/>
      <c r="E28" s="3"/>
      <c r="F28" s="3">
        <v>0.5</v>
      </c>
      <c r="G28" s="3"/>
      <c r="H28" s="20">
        <f>SUM(C28:G28)</f>
        <v>0.5</v>
      </c>
    </row>
    <row r="29" spans="1:8" x14ac:dyDescent="0.25">
      <c r="A29" s="19" t="s">
        <v>5</v>
      </c>
      <c r="B29" s="3" t="s">
        <v>30</v>
      </c>
      <c r="C29" s="3"/>
      <c r="D29" s="3"/>
      <c r="E29" s="3"/>
      <c r="F29" s="3">
        <v>0.5</v>
      </c>
      <c r="G29" s="3"/>
      <c r="H29" s="20">
        <f t="shared" ref="H29:H31" si="2">SUM(C29:G29)</f>
        <v>0.5</v>
      </c>
    </row>
    <row r="30" spans="1:8" x14ac:dyDescent="0.25">
      <c r="A30" s="19" t="s">
        <v>14</v>
      </c>
      <c r="B30" s="3"/>
      <c r="C30" s="3">
        <v>1</v>
      </c>
      <c r="D30" s="3">
        <v>1</v>
      </c>
      <c r="E30" s="3"/>
      <c r="F30" s="3"/>
      <c r="G30" s="3"/>
      <c r="H30" s="20">
        <f t="shared" si="2"/>
        <v>2</v>
      </c>
    </row>
    <row r="31" spans="1:8" x14ac:dyDescent="0.25">
      <c r="A31" s="19" t="s">
        <v>20</v>
      </c>
      <c r="B31" s="3"/>
      <c r="C31" s="3"/>
      <c r="D31" s="3"/>
      <c r="E31" s="3"/>
      <c r="F31" s="3"/>
      <c r="G31" s="3"/>
      <c r="H31" s="20">
        <f t="shared" si="2"/>
        <v>0</v>
      </c>
    </row>
    <row r="32" spans="1:8" ht="45" x14ac:dyDescent="0.25">
      <c r="A32" s="69" t="s">
        <v>53</v>
      </c>
      <c r="B32" s="3"/>
      <c r="C32" s="3"/>
      <c r="D32" s="3">
        <v>1</v>
      </c>
      <c r="E32" s="3">
        <v>1</v>
      </c>
      <c r="F32" s="3">
        <v>1</v>
      </c>
      <c r="G32" s="3"/>
      <c r="H32" s="68">
        <v>3</v>
      </c>
    </row>
    <row r="33" spans="1:8" ht="30" x14ac:dyDescent="0.25">
      <c r="A33" s="19" t="s">
        <v>75</v>
      </c>
      <c r="B33" s="3"/>
      <c r="C33" s="3">
        <v>1</v>
      </c>
      <c r="D33" s="3"/>
      <c r="E33" s="3">
        <v>1</v>
      </c>
      <c r="F33" s="3"/>
      <c r="G33" s="3"/>
      <c r="H33" s="20">
        <f t="shared" ref="H33:H35" si="3">SUM(C33:G33)</f>
        <v>2</v>
      </c>
    </row>
    <row r="34" spans="1:8" ht="30" x14ac:dyDescent="0.25">
      <c r="A34" s="145" t="s">
        <v>29</v>
      </c>
      <c r="B34" s="4" t="s">
        <v>31</v>
      </c>
      <c r="C34" s="3"/>
      <c r="D34" s="3"/>
      <c r="E34" s="3"/>
      <c r="F34" s="3"/>
      <c r="G34" s="3">
        <v>0.5</v>
      </c>
      <c r="H34" s="20">
        <f t="shared" si="3"/>
        <v>0.5</v>
      </c>
    </row>
    <row r="35" spans="1:8" ht="30" x14ac:dyDescent="0.25">
      <c r="A35" s="145"/>
      <c r="B35" s="4" t="s">
        <v>32</v>
      </c>
      <c r="C35" s="3"/>
      <c r="D35" s="3"/>
      <c r="E35" s="3"/>
      <c r="F35" s="3"/>
      <c r="G35" s="3">
        <v>0.5</v>
      </c>
      <c r="H35" s="20">
        <f t="shared" si="3"/>
        <v>0.5</v>
      </c>
    </row>
    <row r="36" spans="1:8" x14ac:dyDescent="0.25">
      <c r="A36" s="125" t="s">
        <v>27</v>
      </c>
      <c r="B36" s="125"/>
      <c r="C36" s="15">
        <f t="shared" ref="C36:H36" si="4">SUM(C28:C35)</f>
        <v>2</v>
      </c>
      <c r="D36" s="15">
        <f t="shared" si="4"/>
        <v>2</v>
      </c>
      <c r="E36" s="15">
        <f t="shared" si="4"/>
        <v>2</v>
      </c>
      <c r="F36" s="15">
        <f t="shared" si="4"/>
        <v>2</v>
      </c>
      <c r="G36" s="46">
        <f t="shared" si="4"/>
        <v>1</v>
      </c>
      <c r="H36" s="15">
        <f t="shared" si="4"/>
        <v>9</v>
      </c>
    </row>
    <row r="37" spans="1:8" x14ac:dyDescent="0.25">
      <c r="A37" s="150" t="s">
        <v>40</v>
      </c>
      <c r="B37" s="151"/>
      <c r="C37" s="48">
        <v>34</v>
      </c>
      <c r="D37" s="48">
        <v>34</v>
      </c>
      <c r="E37" s="48">
        <v>34</v>
      </c>
      <c r="F37" s="48">
        <v>34</v>
      </c>
      <c r="G37" s="49">
        <v>34</v>
      </c>
      <c r="H37" s="48">
        <v>34</v>
      </c>
    </row>
    <row r="38" spans="1:8" x14ac:dyDescent="0.25">
      <c r="A38" s="150" t="s">
        <v>41</v>
      </c>
      <c r="B38" s="151"/>
      <c r="C38" s="48">
        <f>C39*C37</f>
        <v>986</v>
      </c>
      <c r="D38" s="48">
        <f t="shared" ref="D38:G38" si="5">D39*D37</f>
        <v>1020</v>
      </c>
      <c r="E38" s="48">
        <f t="shared" si="5"/>
        <v>1088</v>
      </c>
      <c r="F38" s="48">
        <f t="shared" si="5"/>
        <v>1122</v>
      </c>
      <c r="G38" s="49">
        <f t="shared" si="5"/>
        <v>1122</v>
      </c>
      <c r="H38" s="48">
        <f>H39*H37</f>
        <v>5338</v>
      </c>
    </row>
    <row r="39" spans="1:8" x14ac:dyDescent="0.25">
      <c r="A39" s="146" t="s">
        <v>33</v>
      </c>
      <c r="B39" s="146"/>
      <c r="C39" s="154">
        <v>29</v>
      </c>
      <c r="D39" s="154">
        <v>30</v>
      </c>
      <c r="E39" s="154">
        <v>32</v>
      </c>
      <c r="F39" s="154">
        <v>33</v>
      </c>
      <c r="G39" s="154">
        <v>33</v>
      </c>
      <c r="H39" s="154">
        <v>157</v>
      </c>
    </row>
    <row r="40" spans="1:8" x14ac:dyDescent="0.25">
      <c r="A40" s="146"/>
      <c r="B40" s="146"/>
      <c r="C40" s="154"/>
      <c r="D40" s="154"/>
      <c r="E40" s="154"/>
      <c r="F40" s="154"/>
      <c r="G40" s="154"/>
      <c r="H40" s="154"/>
    </row>
    <row r="41" spans="1:8" x14ac:dyDescent="0.25">
      <c r="A41" s="148"/>
      <c r="B41" s="149"/>
      <c r="C41" s="77">
        <f t="shared" ref="C41:H41" si="6">C36+C26</f>
        <v>28.5</v>
      </c>
      <c r="D41" s="77">
        <f t="shared" si="6"/>
        <v>30</v>
      </c>
      <c r="E41" s="77">
        <f t="shared" si="6"/>
        <v>32</v>
      </c>
      <c r="F41" s="77">
        <f t="shared" si="6"/>
        <v>33</v>
      </c>
      <c r="G41" s="77">
        <f t="shared" si="6"/>
        <v>33</v>
      </c>
      <c r="H41" s="77">
        <f t="shared" si="6"/>
        <v>156.5</v>
      </c>
    </row>
    <row r="43" spans="1:8" x14ac:dyDescent="0.25">
      <c r="A43" s="116"/>
      <c r="B43" s="117"/>
      <c r="C43" s="117"/>
      <c r="D43" s="117"/>
      <c r="E43" s="117"/>
      <c r="F43" s="117"/>
      <c r="G43" s="117"/>
      <c r="H43" s="117"/>
    </row>
    <row r="44" spans="1:8" x14ac:dyDescent="0.25">
      <c r="A44" s="117"/>
      <c r="B44" s="117"/>
      <c r="C44" s="117"/>
      <c r="D44" s="117"/>
      <c r="E44" s="117"/>
      <c r="F44" s="117"/>
      <c r="G44" s="117"/>
      <c r="H44" s="117"/>
    </row>
    <row r="45" spans="1:8" x14ac:dyDescent="0.25">
      <c r="A45" s="117"/>
      <c r="B45" s="117"/>
      <c r="C45" s="117"/>
      <c r="D45" s="117"/>
      <c r="E45" s="117"/>
      <c r="F45" s="117"/>
      <c r="G45" s="117"/>
      <c r="H45" s="117"/>
    </row>
    <row r="46" spans="1:8" x14ac:dyDescent="0.25">
      <c r="A46" s="117"/>
      <c r="B46" s="117"/>
      <c r="C46" s="117"/>
      <c r="D46" s="117"/>
      <c r="E46" s="117"/>
      <c r="F46" s="117"/>
      <c r="G46" s="117"/>
      <c r="H46" s="117"/>
    </row>
    <row r="47" spans="1:8" x14ac:dyDescent="0.25">
      <c r="A47" s="117"/>
      <c r="B47" s="117"/>
      <c r="C47" s="117"/>
      <c r="D47" s="117"/>
      <c r="E47" s="117"/>
      <c r="F47" s="117"/>
      <c r="G47" s="117"/>
      <c r="H47" s="117"/>
    </row>
    <row r="48" spans="1:8" x14ac:dyDescent="0.25">
      <c r="A48" s="117"/>
      <c r="B48" s="117"/>
      <c r="C48" s="117"/>
      <c r="D48" s="117"/>
      <c r="E48" s="117"/>
      <c r="F48" s="117"/>
      <c r="G48" s="117"/>
      <c r="H48" s="117"/>
    </row>
    <row r="49" spans="1:8" x14ac:dyDescent="0.25">
      <c r="A49" s="117"/>
      <c r="B49" s="117"/>
      <c r="C49" s="117"/>
      <c r="D49" s="117"/>
      <c r="E49" s="117"/>
      <c r="F49" s="117"/>
      <c r="G49" s="117"/>
      <c r="H49" s="117"/>
    </row>
    <row r="50" spans="1:8" x14ac:dyDescent="0.25">
      <c r="A50" s="117"/>
      <c r="B50" s="117"/>
      <c r="C50" s="117"/>
      <c r="D50" s="117"/>
      <c r="E50" s="117"/>
      <c r="F50" s="117"/>
      <c r="G50" s="117"/>
      <c r="H50" s="117"/>
    </row>
    <row r="51" spans="1:8" x14ac:dyDescent="0.25">
      <c r="A51" s="117"/>
      <c r="B51" s="117"/>
      <c r="C51" s="117"/>
      <c r="D51" s="117"/>
      <c r="E51" s="117"/>
      <c r="F51" s="117"/>
      <c r="G51" s="117"/>
      <c r="H51" s="117"/>
    </row>
    <row r="52" spans="1:8" x14ac:dyDescent="0.25">
      <c r="A52" s="117"/>
      <c r="B52" s="117"/>
      <c r="C52" s="117"/>
      <c r="D52" s="117"/>
      <c r="E52" s="117"/>
      <c r="F52" s="117"/>
      <c r="G52" s="117"/>
      <c r="H52" s="117"/>
    </row>
    <row r="53" spans="1:8" x14ac:dyDescent="0.25">
      <c r="A53" s="117"/>
      <c r="B53" s="117"/>
      <c r="C53" s="117"/>
      <c r="D53" s="117"/>
      <c r="E53" s="117"/>
      <c r="F53" s="117"/>
      <c r="G53" s="117"/>
      <c r="H53" s="117"/>
    </row>
    <row r="54" spans="1:8" x14ac:dyDescent="0.25">
      <c r="A54" s="117"/>
      <c r="B54" s="117"/>
      <c r="C54" s="117"/>
      <c r="D54" s="117"/>
      <c r="E54" s="117"/>
      <c r="F54" s="117"/>
      <c r="G54" s="117"/>
      <c r="H54" s="117"/>
    </row>
    <row r="55" spans="1:8" x14ac:dyDescent="0.25">
      <c r="A55" s="117"/>
      <c r="B55" s="117"/>
      <c r="C55" s="117"/>
      <c r="D55" s="117"/>
      <c r="E55" s="117"/>
      <c r="F55" s="117"/>
      <c r="G55" s="117"/>
      <c r="H55" s="117"/>
    </row>
    <row r="56" spans="1:8" x14ac:dyDescent="0.25">
      <c r="A56" s="117"/>
      <c r="B56" s="117"/>
      <c r="C56" s="117"/>
      <c r="D56" s="117"/>
      <c r="E56" s="117"/>
      <c r="F56" s="117"/>
      <c r="G56" s="117"/>
      <c r="H56" s="117"/>
    </row>
    <row r="57" spans="1:8" x14ac:dyDescent="0.25">
      <c r="A57" s="117"/>
      <c r="B57" s="117"/>
      <c r="C57" s="117"/>
      <c r="D57" s="117"/>
      <c r="E57" s="117"/>
      <c r="F57" s="117"/>
      <c r="G57" s="117"/>
      <c r="H57" s="117"/>
    </row>
    <row r="58" spans="1:8" x14ac:dyDescent="0.25">
      <c r="A58" s="117"/>
      <c r="B58" s="117"/>
      <c r="C58" s="117"/>
      <c r="D58" s="117"/>
      <c r="E58" s="117"/>
      <c r="F58" s="117"/>
      <c r="G58" s="117"/>
      <c r="H58" s="117"/>
    </row>
    <row r="59" spans="1:8" x14ac:dyDescent="0.25">
      <c r="A59" s="117"/>
      <c r="B59" s="117"/>
      <c r="C59" s="117"/>
      <c r="D59" s="117"/>
      <c r="E59" s="117"/>
      <c r="F59" s="117"/>
      <c r="G59" s="117"/>
      <c r="H59" s="117"/>
    </row>
    <row r="60" spans="1:8" x14ac:dyDescent="0.25">
      <c r="A60" s="117"/>
      <c r="B60" s="117"/>
      <c r="C60" s="117"/>
      <c r="D60" s="117"/>
      <c r="E60" s="117"/>
      <c r="F60" s="117"/>
      <c r="G60" s="117"/>
      <c r="H60" s="117"/>
    </row>
    <row r="61" spans="1:8" x14ac:dyDescent="0.25">
      <c r="A61" s="117"/>
      <c r="B61" s="117"/>
      <c r="C61" s="117"/>
      <c r="D61" s="117"/>
      <c r="E61" s="117"/>
      <c r="F61" s="117"/>
      <c r="G61" s="117"/>
      <c r="H61" s="117"/>
    </row>
  </sheetData>
  <mergeCells count="26">
    <mergeCell ref="A43:H61"/>
    <mergeCell ref="A41:B41"/>
    <mergeCell ref="A37:B37"/>
    <mergeCell ref="A38:B38"/>
    <mergeCell ref="A27:H27"/>
    <mergeCell ref="A34:A35"/>
    <mergeCell ref="A36:B36"/>
    <mergeCell ref="A39:B40"/>
    <mergeCell ref="C39:C40"/>
    <mergeCell ref="D39:D40"/>
    <mergeCell ref="E39:E40"/>
    <mergeCell ref="F39:F40"/>
    <mergeCell ref="G39:G40"/>
    <mergeCell ref="H39:H40"/>
    <mergeCell ref="C4:G4"/>
    <mergeCell ref="A1:H3"/>
    <mergeCell ref="A14:A16"/>
    <mergeCell ref="A26:B26"/>
    <mergeCell ref="A4:A5"/>
    <mergeCell ref="A17:A19"/>
    <mergeCell ref="A20:A21"/>
    <mergeCell ref="A23:A24"/>
    <mergeCell ref="B4:B5"/>
    <mergeCell ref="H4:H5"/>
    <mergeCell ref="A6:A7"/>
    <mergeCell ref="A9:A13"/>
  </mergeCells>
  <pageMargins left="0.7" right="0.7" top="0.75" bottom="0.75" header="0.3" footer="0.3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J41"/>
  <sheetViews>
    <sheetView tabSelected="1" topLeftCell="A16" zoomScale="124" zoomScaleNormal="124" workbookViewId="0">
      <selection activeCell="G36" sqref="G36"/>
    </sheetView>
  </sheetViews>
  <sheetFormatPr defaultRowHeight="15" x14ac:dyDescent="0.25"/>
  <cols>
    <col min="1" max="1" width="19.140625" customWidth="1"/>
    <col min="2" max="2" width="23.5703125" customWidth="1"/>
    <col min="3" max="3" width="6.7109375" customWidth="1"/>
    <col min="4" max="4" width="5.7109375" customWidth="1"/>
    <col min="5" max="5" width="5.5703125" customWidth="1"/>
    <col min="6" max="7" width="5.28515625" customWidth="1"/>
    <col min="8" max="8" width="5.7109375" customWidth="1"/>
    <col min="9" max="9" width="5" customWidth="1"/>
  </cols>
  <sheetData>
    <row r="1" spans="1:10" ht="15" customHeight="1" x14ac:dyDescent="0.25">
      <c r="A1" s="134" t="s">
        <v>81</v>
      </c>
      <c r="B1" s="134"/>
      <c r="C1" s="134"/>
      <c r="D1" s="134"/>
      <c r="E1" s="134"/>
      <c r="F1" s="134"/>
      <c r="G1" s="134"/>
      <c r="H1" s="110"/>
      <c r="I1" s="110"/>
    </row>
    <row r="2" spans="1:10" x14ac:dyDescent="0.25">
      <c r="A2" s="134"/>
      <c r="B2" s="134"/>
      <c r="C2" s="134"/>
      <c r="D2" s="134"/>
      <c r="E2" s="134"/>
      <c r="F2" s="134"/>
      <c r="G2" s="134"/>
      <c r="H2" s="110"/>
      <c r="I2" s="110"/>
    </row>
    <row r="3" spans="1:10" x14ac:dyDescent="0.25">
      <c r="A3" s="144"/>
      <c r="B3" s="144"/>
      <c r="C3" s="144"/>
      <c r="D3" s="144"/>
      <c r="E3" s="144"/>
      <c r="F3" s="144"/>
      <c r="G3" s="144"/>
      <c r="H3" s="110"/>
      <c r="I3" s="110"/>
    </row>
    <row r="4" spans="1:10" ht="30" customHeight="1" x14ac:dyDescent="0.25">
      <c r="A4" s="143" t="s">
        <v>43</v>
      </c>
      <c r="B4" s="143" t="s">
        <v>44</v>
      </c>
      <c r="C4" s="156" t="s">
        <v>82</v>
      </c>
      <c r="D4" s="156" t="s">
        <v>83</v>
      </c>
      <c r="E4" s="155" t="s">
        <v>84</v>
      </c>
      <c r="F4" s="156" t="s">
        <v>86</v>
      </c>
      <c r="G4" s="156" t="s">
        <v>87</v>
      </c>
      <c r="H4" s="109"/>
      <c r="I4" s="109"/>
    </row>
    <row r="5" spans="1:10" ht="85.9" customHeight="1" x14ac:dyDescent="0.25">
      <c r="A5" s="143"/>
      <c r="B5" s="143"/>
      <c r="C5" s="156"/>
      <c r="D5" s="156"/>
      <c r="E5" s="155"/>
      <c r="F5" s="156"/>
      <c r="G5" s="156"/>
      <c r="H5" s="95"/>
      <c r="I5" s="96"/>
      <c r="J5" s="65"/>
    </row>
    <row r="6" spans="1:10" x14ac:dyDescent="0.25">
      <c r="A6" s="145" t="s">
        <v>4</v>
      </c>
      <c r="B6" s="3" t="s">
        <v>5</v>
      </c>
      <c r="C6" s="59">
        <v>2</v>
      </c>
      <c r="D6" s="48">
        <v>2</v>
      </c>
      <c r="E6" s="58">
        <v>2</v>
      </c>
      <c r="F6" s="83">
        <v>2</v>
      </c>
      <c r="G6" s="58">
        <v>2</v>
      </c>
      <c r="H6" s="97"/>
      <c r="I6" s="88"/>
      <c r="J6" s="65"/>
    </row>
    <row r="7" spans="1:10" x14ac:dyDescent="0.25">
      <c r="A7" s="145"/>
      <c r="B7" s="3" t="s">
        <v>6</v>
      </c>
      <c r="C7" s="14">
        <v>3</v>
      </c>
      <c r="D7" s="48">
        <v>3</v>
      </c>
      <c r="E7" s="14">
        <v>3</v>
      </c>
      <c r="F7" s="84">
        <v>3</v>
      </c>
      <c r="G7" s="14">
        <v>3</v>
      </c>
      <c r="H7" s="97"/>
      <c r="I7" s="88"/>
      <c r="J7" s="65"/>
    </row>
    <row r="8" spans="1:10" x14ac:dyDescent="0.25">
      <c r="A8" s="18" t="s">
        <v>7</v>
      </c>
      <c r="B8" s="3" t="s">
        <v>8</v>
      </c>
      <c r="C8" s="14">
        <v>3</v>
      </c>
      <c r="D8" s="48">
        <v>3</v>
      </c>
      <c r="E8" s="14">
        <v>3</v>
      </c>
      <c r="F8" s="84">
        <v>3</v>
      </c>
      <c r="G8" s="14">
        <v>3</v>
      </c>
      <c r="H8" s="97"/>
      <c r="I8" s="88"/>
      <c r="J8" s="65"/>
    </row>
    <row r="9" spans="1:10" x14ac:dyDescent="0.25">
      <c r="A9" s="145" t="s">
        <v>9</v>
      </c>
      <c r="B9" s="3" t="s">
        <v>11</v>
      </c>
      <c r="C9" s="14">
        <v>2</v>
      </c>
      <c r="D9" s="14">
        <v>2</v>
      </c>
      <c r="E9" s="14">
        <v>2</v>
      </c>
      <c r="F9" s="14">
        <v>2</v>
      </c>
      <c r="G9" s="14">
        <v>2</v>
      </c>
      <c r="H9" s="97"/>
      <c r="I9" s="88"/>
      <c r="J9" s="65"/>
    </row>
    <row r="10" spans="1:10" x14ac:dyDescent="0.25">
      <c r="A10" s="145"/>
      <c r="B10" s="3" t="s">
        <v>12</v>
      </c>
      <c r="C10" s="14">
        <v>2</v>
      </c>
      <c r="D10" s="14">
        <v>2</v>
      </c>
      <c r="E10" s="14">
        <v>2</v>
      </c>
      <c r="F10" s="14">
        <v>2</v>
      </c>
      <c r="G10" s="14">
        <v>2</v>
      </c>
      <c r="H10" s="97"/>
      <c r="I10" s="88"/>
      <c r="J10" s="65"/>
    </row>
    <row r="11" spans="1:10" ht="30" x14ac:dyDescent="0.25">
      <c r="A11" s="145"/>
      <c r="B11" s="4" t="s">
        <v>13</v>
      </c>
      <c r="C11" s="14">
        <v>1</v>
      </c>
      <c r="D11" s="14">
        <v>1</v>
      </c>
      <c r="E11" s="14">
        <v>1</v>
      </c>
      <c r="F11" s="14">
        <v>1</v>
      </c>
      <c r="G11" s="14">
        <v>1</v>
      </c>
      <c r="H11" s="97"/>
      <c r="I11" s="88"/>
      <c r="J11" s="65"/>
    </row>
    <row r="12" spans="1:10" x14ac:dyDescent="0.25">
      <c r="A12" s="145"/>
      <c r="B12" s="3" t="s">
        <v>14</v>
      </c>
      <c r="C12" s="14">
        <v>1</v>
      </c>
      <c r="D12" s="48">
        <v>1</v>
      </c>
      <c r="E12" s="14">
        <v>1</v>
      </c>
      <c r="F12" s="84">
        <v>1</v>
      </c>
      <c r="G12" s="14">
        <v>1</v>
      </c>
      <c r="H12" s="97"/>
      <c r="I12" s="88"/>
      <c r="J12" s="65"/>
    </row>
    <row r="13" spans="1:10" x14ac:dyDescent="0.25">
      <c r="A13" s="145" t="s">
        <v>15</v>
      </c>
      <c r="B13" s="3" t="s">
        <v>16</v>
      </c>
      <c r="C13" s="14">
        <v>2</v>
      </c>
      <c r="D13" s="48">
        <v>2</v>
      </c>
      <c r="E13" s="14">
        <v>2</v>
      </c>
      <c r="F13" s="84">
        <v>2</v>
      </c>
      <c r="G13" s="14">
        <v>2</v>
      </c>
      <c r="H13" s="97"/>
      <c r="I13" s="88"/>
      <c r="J13" s="65"/>
    </row>
    <row r="14" spans="1:10" x14ac:dyDescent="0.25">
      <c r="A14" s="145"/>
      <c r="B14" s="3" t="s">
        <v>17</v>
      </c>
      <c r="C14" s="14">
        <v>2</v>
      </c>
      <c r="D14" s="48">
        <v>2</v>
      </c>
      <c r="E14" s="14">
        <v>2</v>
      </c>
      <c r="F14" s="84">
        <v>2</v>
      </c>
      <c r="G14" s="14">
        <v>2</v>
      </c>
      <c r="H14" s="97"/>
      <c r="I14" s="88"/>
      <c r="J14" s="65"/>
    </row>
    <row r="15" spans="1:10" x14ac:dyDescent="0.25">
      <c r="A15" s="145"/>
      <c r="B15" s="3" t="s">
        <v>18</v>
      </c>
      <c r="C15" s="14">
        <v>1</v>
      </c>
      <c r="D15" s="48">
        <v>1</v>
      </c>
      <c r="E15" s="14">
        <v>1</v>
      </c>
      <c r="F15" s="84">
        <v>1</v>
      </c>
      <c r="G15" s="14">
        <v>1</v>
      </c>
      <c r="H15" s="97"/>
      <c r="I15" s="88"/>
      <c r="J15" s="65"/>
    </row>
    <row r="16" spans="1:10" x14ac:dyDescent="0.25">
      <c r="A16" s="145" t="s">
        <v>19</v>
      </c>
      <c r="B16" s="3" t="s">
        <v>20</v>
      </c>
      <c r="C16" s="14">
        <v>1</v>
      </c>
      <c r="D16" s="48">
        <v>1</v>
      </c>
      <c r="E16" s="14">
        <v>1</v>
      </c>
      <c r="F16" s="84">
        <v>1</v>
      </c>
      <c r="G16" s="14">
        <v>1</v>
      </c>
      <c r="H16" s="97"/>
      <c r="I16" s="88"/>
      <c r="J16" s="65"/>
    </row>
    <row r="17" spans="1:10" x14ac:dyDescent="0.25">
      <c r="A17" s="145"/>
      <c r="B17" s="3" t="s">
        <v>21</v>
      </c>
      <c r="C17" s="14">
        <v>2</v>
      </c>
      <c r="D17" s="48">
        <v>2</v>
      </c>
      <c r="E17" s="14">
        <v>2</v>
      </c>
      <c r="F17" s="84">
        <v>2</v>
      </c>
      <c r="G17" s="14">
        <v>2</v>
      </c>
      <c r="H17" s="97"/>
      <c r="I17" s="88"/>
      <c r="J17" s="65"/>
    </row>
    <row r="18" spans="1:10" x14ac:dyDescent="0.25">
      <c r="A18" s="145"/>
      <c r="B18" s="3" t="s">
        <v>22</v>
      </c>
      <c r="C18" s="14">
        <v>1</v>
      </c>
      <c r="D18" s="48">
        <v>1</v>
      </c>
      <c r="E18" s="14">
        <v>1</v>
      </c>
      <c r="F18" s="84">
        <v>1</v>
      </c>
      <c r="G18" s="14">
        <v>1</v>
      </c>
      <c r="H18" s="97"/>
      <c r="I18" s="88"/>
      <c r="J18" s="65"/>
    </row>
    <row r="19" spans="1:10" x14ac:dyDescent="0.25">
      <c r="A19" s="157" t="s">
        <v>42</v>
      </c>
      <c r="B19" s="66" t="s">
        <v>49</v>
      </c>
      <c r="C19" s="14">
        <v>1</v>
      </c>
      <c r="D19" s="48">
        <v>1</v>
      </c>
      <c r="E19" s="14">
        <v>1</v>
      </c>
      <c r="F19" s="84">
        <v>1</v>
      </c>
      <c r="G19" s="14">
        <v>1</v>
      </c>
      <c r="H19" s="97"/>
      <c r="I19" s="88"/>
      <c r="J19" s="65"/>
    </row>
    <row r="20" spans="1:10" ht="14.45" customHeight="1" x14ac:dyDescent="0.25">
      <c r="A20" s="158"/>
      <c r="B20" s="6" t="s">
        <v>26</v>
      </c>
      <c r="C20" s="60">
        <v>3</v>
      </c>
      <c r="D20" s="48">
        <v>3</v>
      </c>
      <c r="E20" s="14">
        <v>3</v>
      </c>
      <c r="F20" s="84">
        <v>3</v>
      </c>
      <c r="G20" s="14">
        <v>3</v>
      </c>
      <c r="H20" s="97"/>
      <c r="I20" s="88"/>
      <c r="J20" s="65"/>
    </row>
    <row r="21" spans="1:10" ht="54.75" customHeight="1" x14ac:dyDescent="0.25">
      <c r="A21" s="159"/>
      <c r="B21" s="6" t="s">
        <v>58</v>
      </c>
      <c r="C21" s="61">
        <v>1</v>
      </c>
      <c r="D21" s="58">
        <v>1</v>
      </c>
      <c r="E21" s="14">
        <v>1</v>
      </c>
      <c r="F21" s="84">
        <v>1</v>
      </c>
      <c r="G21" s="14">
        <v>1</v>
      </c>
      <c r="H21" s="97"/>
      <c r="I21" s="88"/>
      <c r="J21" s="65"/>
    </row>
    <row r="22" spans="1:10" x14ac:dyDescent="0.25">
      <c r="A22" s="146" t="s">
        <v>27</v>
      </c>
      <c r="B22" s="146"/>
      <c r="C22" s="18">
        <f>SUM(C6:C21)</f>
        <v>28</v>
      </c>
      <c r="D22" s="70">
        <f t="shared" ref="D22:G22" si="0">SUM(D6:D21)</f>
        <v>28</v>
      </c>
      <c r="E22" s="72">
        <f t="shared" si="0"/>
        <v>28</v>
      </c>
      <c r="F22" s="72">
        <f t="shared" si="0"/>
        <v>28</v>
      </c>
      <c r="G22" s="72">
        <f t="shared" si="0"/>
        <v>28</v>
      </c>
      <c r="H22" s="98"/>
      <c r="I22" s="87"/>
      <c r="J22" s="65"/>
    </row>
    <row r="23" spans="1:10" x14ac:dyDescent="0.25">
      <c r="A23" s="165" t="s">
        <v>50</v>
      </c>
      <c r="B23" s="165"/>
      <c r="C23" s="165"/>
      <c r="D23" s="165"/>
      <c r="E23" s="165"/>
      <c r="F23" s="165"/>
      <c r="G23" s="165"/>
      <c r="H23" s="99"/>
      <c r="I23" s="65"/>
      <c r="J23" s="65"/>
    </row>
    <row r="24" spans="1:10" x14ac:dyDescent="0.25">
      <c r="A24" s="62" t="s">
        <v>10</v>
      </c>
      <c r="B24" s="3" t="s">
        <v>46</v>
      </c>
      <c r="C24" s="14"/>
      <c r="D24" s="14">
        <v>1</v>
      </c>
      <c r="E24" s="14">
        <v>1</v>
      </c>
      <c r="F24" s="14">
        <v>1</v>
      </c>
      <c r="G24" s="14">
        <v>1</v>
      </c>
      <c r="H24" s="100"/>
      <c r="I24" s="88"/>
      <c r="J24" s="65"/>
    </row>
    <row r="25" spans="1:10" x14ac:dyDescent="0.25">
      <c r="A25" s="62" t="s">
        <v>5</v>
      </c>
      <c r="B25" s="3" t="s">
        <v>46</v>
      </c>
      <c r="C25" s="14"/>
      <c r="D25" s="14">
        <v>1</v>
      </c>
      <c r="E25" s="14">
        <v>1</v>
      </c>
      <c r="F25" s="14">
        <v>1</v>
      </c>
      <c r="G25" s="14">
        <v>1</v>
      </c>
      <c r="H25" s="100"/>
      <c r="I25" s="88"/>
      <c r="J25" s="65"/>
    </row>
    <row r="26" spans="1:10" x14ac:dyDescent="0.25">
      <c r="A26" s="62" t="s">
        <v>10</v>
      </c>
      <c r="B26" s="3" t="s">
        <v>48</v>
      </c>
      <c r="C26" s="75">
        <v>2</v>
      </c>
      <c r="D26" s="48"/>
      <c r="E26" s="71">
        <v>2</v>
      </c>
      <c r="F26" s="85"/>
      <c r="G26" s="71">
        <v>2</v>
      </c>
      <c r="H26" s="101"/>
      <c r="I26" s="88"/>
      <c r="J26" s="65"/>
    </row>
    <row r="27" spans="1:10" x14ac:dyDescent="0.25">
      <c r="A27" s="62" t="s">
        <v>47</v>
      </c>
      <c r="B27" s="3" t="s">
        <v>48</v>
      </c>
      <c r="C27" s="91"/>
      <c r="D27" s="91">
        <v>1</v>
      </c>
      <c r="E27" s="71"/>
      <c r="F27" s="85"/>
      <c r="G27" s="71"/>
      <c r="H27" s="101"/>
      <c r="I27" s="90"/>
      <c r="J27" s="65"/>
    </row>
    <row r="28" spans="1:10" ht="15.75" customHeight="1" x14ac:dyDescent="0.25">
      <c r="A28" s="62" t="s">
        <v>17</v>
      </c>
      <c r="B28" s="3" t="s">
        <v>48</v>
      </c>
      <c r="C28" s="71"/>
      <c r="D28" s="48">
        <v>1</v>
      </c>
      <c r="E28" s="71"/>
      <c r="F28" s="85"/>
      <c r="G28" s="71"/>
      <c r="H28" s="101"/>
      <c r="I28" s="65"/>
      <c r="J28" s="65"/>
    </row>
    <row r="29" spans="1:10" x14ac:dyDescent="0.25">
      <c r="A29" s="62" t="s">
        <v>21</v>
      </c>
      <c r="B29" s="3" t="s">
        <v>48</v>
      </c>
      <c r="C29" s="71">
        <v>2</v>
      </c>
      <c r="D29" s="48"/>
      <c r="E29" s="71">
        <v>2</v>
      </c>
      <c r="F29" s="85"/>
      <c r="G29" s="71">
        <v>2</v>
      </c>
      <c r="H29" s="101"/>
      <c r="I29" s="88"/>
      <c r="J29" s="65"/>
    </row>
    <row r="30" spans="1:10" x14ac:dyDescent="0.25">
      <c r="A30" s="63" t="s">
        <v>16</v>
      </c>
      <c r="B30" s="4" t="s">
        <v>48</v>
      </c>
      <c r="C30" s="49"/>
      <c r="D30" s="48">
        <v>1</v>
      </c>
      <c r="E30" s="71"/>
      <c r="F30" s="85"/>
      <c r="G30" s="71"/>
      <c r="H30" s="101"/>
      <c r="I30" s="65"/>
      <c r="J30" s="65"/>
    </row>
    <row r="31" spans="1:10" x14ac:dyDescent="0.25">
      <c r="A31" s="63" t="s">
        <v>54</v>
      </c>
      <c r="B31" s="4" t="s">
        <v>48</v>
      </c>
      <c r="C31" s="49"/>
      <c r="D31" s="48"/>
      <c r="E31" s="71"/>
      <c r="F31" s="85"/>
      <c r="G31" s="71"/>
      <c r="H31" s="101"/>
      <c r="I31" s="65"/>
      <c r="J31" s="65"/>
    </row>
    <row r="32" spans="1:10" x14ac:dyDescent="0.25">
      <c r="A32" s="63" t="s">
        <v>20</v>
      </c>
      <c r="B32" s="4" t="s">
        <v>48</v>
      </c>
      <c r="C32" s="49"/>
      <c r="D32" s="48"/>
      <c r="E32" s="71"/>
      <c r="F32" s="85">
        <v>2</v>
      </c>
      <c r="G32" s="71"/>
      <c r="H32" s="101"/>
      <c r="I32" s="65"/>
      <c r="J32" s="65"/>
    </row>
    <row r="33" spans="1:10" ht="30" x14ac:dyDescent="0.25">
      <c r="A33" s="63" t="s">
        <v>51</v>
      </c>
      <c r="B33" s="4" t="s">
        <v>48</v>
      </c>
      <c r="C33" s="49">
        <v>1</v>
      </c>
      <c r="D33" s="49">
        <v>1</v>
      </c>
      <c r="E33" s="49">
        <v>1</v>
      </c>
      <c r="F33" s="86">
        <v>1</v>
      </c>
      <c r="G33" s="49">
        <v>1</v>
      </c>
      <c r="H33" s="102"/>
      <c r="I33" s="103"/>
      <c r="J33" s="65"/>
    </row>
    <row r="34" spans="1:10" x14ac:dyDescent="0.25">
      <c r="A34" s="73" t="s">
        <v>14</v>
      </c>
      <c r="B34" s="4" t="s">
        <v>67</v>
      </c>
      <c r="C34" s="14">
        <v>3</v>
      </c>
      <c r="D34" s="58"/>
      <c r="E34" s="14"/>
      <c r="F34" s="84"/>
      <c r="G34" s="3"/>
      <c r="H34" s="101"/>
      <c r="I34" s="65"/>
      <c r="J34" s="65"/>
    </row>
    <row r="35" spans="1:10" x14ac:dyDescent="0.25">
      <c r="A35" s="166" t="s">
        <v>27</v>
      </c>
      <c r="B35" s="167"/>
      <c r="C35" s="81">
        <f>SUM(C24:C34)</f>
        <v>8</v>
      </c>
      <c r="D35" s="80">
        <f t="shared" ref="D35:G35" si="1">SUM(D24:D34)</f>
        <v>6</v>
      </c>
      <c r="E35" s="79">
        <f t="shared" si="1"/>
        <v>7</v>
      </c>
      <c r="F35" s="107">
        <f t="shared" si="1"/>
        <v>5</v>
      </c>
      <c r="G35" s="8">
        <f t="shared" si="1"/>
        <v>7</v>
      </c>
      <c r="H35" s="101"/>
      <c r="I35" s="65"/>
      <c r="J35" s="65"/>
    </row>
    <row r="36" spans="1:10" x14ac:dyDescent="0.25">
      <c r="A36" s="125" t="s">
        <v>41</v>
      </c>
      <c r="B36" s="125"/>
      <c r="C36" s="178">
        <f>C35+C22</f>
        <v>36</v>
      </c>
      <c r="D36" s="74">
        <f t="shared" ref="D36:G36" si="2">D35+D22</f>
        <v>34</v>
      </c>
      <c r="E36" s="179">
        <f t="shared" si="2"/>
        <v>35</v>
      </c>
      <c r="F36" s="108">
        <f t="shared" si="2"/>
        <v>33</v>
      </c>
      <c r="G36" s="180">
        <f t="shared" si="2"/>
        <v>35</v>
      </c>
      <c r="H36" s="104"/>
      <c r="I36" s="105"/>
      <c r="J36" s="65"/>
    </row>
    <row r="37" spans="1:10" x14ac:dyDescent="0.25">
      <c r="A37" s="150" t="s">
        <v>40</v>
      </c>
      <c r="B37" s="151"/>
      <c r="C37" s="168">
        <v>34</v>
      </c>
      <c r="D37" s="169"/>
      <c r="E37" s="169"/>
      <c r="F37" s="169"/>
      <c r="G37" s="169"/>
      <c r="H37" s="94"/>
      <c r="I37" s="94"/>
    </row>
    <row r="38" spans="1:10" x14ac:dyDescent="0.25">
      <c r="A38" s="150" t="s">
        <v>41</v>
      </c>
      <c r="B38" s="151"/>
      <c r="C38" s="168">
        <v>2312</v>
      </c>
      <c r="D38" s="169"/>
      <c r="E38" s="169"/>
      <c r="F38" s="169"/>
      <c r="G38" s="169"/>
      <c r="H38" s="106"/>
      <c r="I38" s="106"/>
    </row>
    <row r="39" spans="1:10" x14ac:dyDescent="0.25">
      <c r="A39" s="146" t="s">
        <v>33</v>
      </c>
      <c r="B39" s="146"/>
      <c r="C39" s="160">
        <v>34</v>
      </c>
      <c r="D39" s="161"/>
      <c r="E39" s="161"/>
      <c r="F39" s="161"/>
      <c r="G39" s="161"/>
      <c r="H39" s="93"/>
      <c r="I39" s="93"/>
    </row>
    <row r="40" spans="1:10" x14ac:dyDescent="0.25">
      <c r="A40" s="146"/>
      <c r="B40" s="146"/>
      <c r="C40" s="162"/>
      <c r="D40" s="163"/>
      <c r="E40" s="163"/>
      <c r="F40" s="163"/>
      <c r="G40" s="163"/>
      <c r="H40" s="94"/>
      <c r="I40" s="94"/>
    </row>
    <row r="41" spans="1:10" x14ac:dyDescent="0.25">
      <c r="A41" s="164"/>
      <c r="B41" s="164"/>
      <c r="C41" s="64"/>
      <c r="D41" s="21"/>
      <c r="E41" s="65"/>
      <c r="F41" s="65"/>
      <c r="I41" s="65"/>
    </row>
  </sheetData>
  <mergeCells count="24">
    <mergeCell ref="A41:B41"/>
    <mergeCell ref="A36:B36"/>
    <mergeCell ref="A37:B37"/>
    <mergeCell ref="A38:B38"/>
    <mergeCell ref="A39:B40"/>
    <mergeCell ref="A19:A21"/>
    <mergeCell ref="C4:C5"/>
    <mergeCell ref="D4:D5"/>
    <mergeCell ref="C39:G40"/>
    <mergeCell ref="A1:G3"/>
    <mergeCell ref="A23:G23"/>
    <mergeCell ref="A9:A12"/>
    <mergeCell ref="A35:B35"/>
    <mergeCell ref="C37:G37"/>
    <mergeCell ref="C38:G38"/>
    <mergeCell ref="A13:A15"/>
    <mergeCell ref="A16:A18"/>
    <mergeCell ref="A22:B22"/>
    <mergeCell ref="A4:A5"/>
    <mergeCell ref="E4:E5"/>
    <mergeCell ref="F4:F5"/>
    <mergeCell ref="G4:G5"/>
    <mergeCell ref="B4:B5"/>
    <mergeCell ref="A6:A7"/>
  </mergeCells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N42"/>
  <sheetViews>
    <sheetView topLeftCell="A11" zoomScale="96" zoomScaleNormal="96" workbookViewId="0">
      <selection activeCell="H16" sqref="H16"/>
    </sheetView>
  </sheetViews>
  <sheetFormatPr defaultRowHeight="15" x14ac:dyDescent="0.25"/>
  <cols>
    <col min="1" max="1" width="19.140625" customWidth="1"/>
    <col min="2" max="2" width="22.140625" customWidth="1"/>
    <col min="3" max="4" width="4.7109375" customWidth="1"/>
    <col min="5" max="6" width="4.85546875" customWidth="1"/>
    <col min="7" max="7" width="4" customWidth="1"/>
    <col min="8" max="8" width="4.28515625" customWidth="1"/>
    <col min="9" max="9" width="3.5703125" customWidth="1"/>
    <col min="10" max="10" width="3.85546875" customWidth="1"/>
    <col min="11" max="11" width="3.7109375" customWidth="1"/>
    <col min="12" max="12" width="3.42578125" customWidth="1"/>
    <col min="13" max="13" width="3.7109375" customWidth="1"/>
    <col min="14" max="14" width="4.7109375" customWidth="1"/>
  </cols>
  <sheetData>
    <row r="1" spans="1:14" ht="14.45" customHeight="1" x14ac:dyDescent="0.25">
      <c r="A1" s="173" t="s">
        <v>85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</row>
    <row r="2" spans="1:14" x14ac:dyDescent="0.25">
      <c r="A2" s="173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4" x14ac:dyDescent="0.25">
      <c r="A3" s="175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ht="30" customHeight="1" x14ac:dyDescent="0.25">
      <c r="A4" s="143" t="s">
        <v>43</v>
      </c>
      <c r="B4" s="143" t="s">
        <v>44</v>
      </c>
      <c r="C4" s="170" t="s">
        <v>45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2"/>
    </row>
    <row r="5" spans="1:14" ht="85.9" customHeight="1" x14ac:dyDescent="0.25">
      <c r="A5" s="143"/>
      <c r="B5" s="143"/>
      <c r="C5" s="82" t="s">
        <v>60</v>
      </c>
      <c r="D5" s="55" t="s">
        <v>61</v>
      </c>
      <c r="E5" s="56" t="s">
        <v>62</v>
      </c>
      <c r="F5" s="55" t="s">
        <v>63</v>
      </c>
      <c r="G5" s="76" t="s">
        <v>64</v>
      </c>
      <c r="H5" s="76" t="s">
        <v>65</v>
      </c>
      <c r="I5" s="76" t="s">
        <v>66</v>
      </c>
      <c r="J5" s="92" t="s">
        <v>69</v>
      </c>
      <c r="K5" s="92" t="s">
        <v>70</v>
      </c>
      <c r="L5" s="92" t="s">
        <v>71</v>
      </c>
      <c r="M5" s="92" t="s">
        <v>72</v>
      </c>
      <c r="N5" s="92" t="s">
        <v>73</v>
      </c>
    </row>
    <row r="6" spans="1:14" x14ac:dyDescent="0.25">
      <c r="A6" s="145" t="s">
        <v>4</v>
      </c>
      <c r="B6" s="3" t="s">
        <v>5</v>
      </c>
      <c r="C6" s="58">
        <v>2</v>
      </c>
      <c r="D6" s="58">
        <v>2</v>
      </c>
      <c r="E6" s="58">
        <v>2</v>
      </c>
      <c r="F6" s="58">
        <v>2</v>
      </c>
      <c r="G6" s="58">
        <v>2</v>
      </c>
      <c r="H6" s="58">
        <v>2</v>
      </c>
      <c r="I6" s="58">
        <v>2</v>
      </c>
      <c r="J6" s="3">
        <v>2</v>
      </c>
      <c r="K6" s="3">
        <v>2</v>
      </c>
      <c r="L6" s="3">
        <v>2</v>
      </c>
      <c r="M6" s="3">
        <v>2</v>
      </c>
      <c r="N6" s="3">
        <v>2</v>
      </c>
    </row>
    <row r="7" spans="1:14" x14ac:dyDescent="0.25">
      <c r="A7" s="145"/>
      <c r="B7" s="3" t="s">
        <v>6</v>
      </c>
      <c r="C7" s="14">
        <v>3</v>
      </c>
      <c r="D7" s="14">
        <v>3</v>
      </c>
      <c r="E7" s="14">
        <v>3</v>
      </c>
      <c r="F7" s="14">
        <v>3</v>
      </c>
      <c r="G7" s="14">
        <v>3</v>
      </c>
      <c r="H7" s="14">
        <v>3</v>
      </c>
      <c r="I7" s="14">
        <v>3</v>
      </c>
      <c r="J7" s="3">
        <v>3</v>
      </c>
      <c r="K7" s="3">
        <v>3</v>
      </c>
      <c r="L7" s="3">
        <v>3</v>
      </c>
      <c r="M7" s="3">
        <v>3</v>
      </c>
      <c r="N7" s="3">
        <v>3</v>
      </c>
    </row>
    <row r="8" spans="1:14" x14ac:dyDescent="0.25">
      <c r="A8" s="78" t="s">
        <v>7</v>
      </c>
      <c r="B8" s="3" t="s">
        <v>8</v>
      </c>
      <c r="C8" s="14">
        <v>3</v>
      </c>
      <c r="D8" s="14">
        <v>3</v>
      </c>
      <c r="E8" s="14">
        <v>3</v>
      </c>
      <c r="F8" s="14">
        <v>3</v>
      </c>
      <c r="G8" s="14">
        <v>3</v>
      </c>
      <c r="H8" s="14">
        <v>3</v>
      </c>
      <c r="I8" s="14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</row>
    <row r="9" spans="1:14" x14ac:dyDescent="0.25">
      <c r="A9" s="145" t="s">
        <v>9</v>
      </c>
      <c r="B9" s="3" t="s">
        <v>11</v>
      </c>
      <c r="C9" s="14">
        <v>3</v>
      </c>
      <c r="D9" s="14">
        <v>3</v>
      </c>
      <c r="E9" s="14">
        <v>3</v>
      </c>
      <c r="F9" s="14">
        <v>3</v>
      </c>
      <c r="G9" s="14">
        <v>3</v>
      </c>
      <c r="H9" s="14">
        <v>3</v>
      </c>
      <c r="I9" s="14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</row>
    <row r="10" spans="1:14" x14ac:dyDescent="0.25">
      <c r="A10" s="145"/>
      <c r="B10" s="3" t="s">
        <v>12</v>
      </c>
      <c r="C10" s="14">
        <v>1</v>
      </c>
      <c r="D10" s="14">
        <v>1</v>
      </c>
      <c r="E10" s="14">
        <v>1</v>
      </c>
      <c r="F10" s="14">
        <v>1</v>
      </c>
      <c r="G10" s="14">
        <v>1</v>
      </c>
      <c r="H10" s="14">
        <v>1</v>
      </c>
      <c r="I10" s="14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</row>
    <row r="11" spans="1:14" ht="30" x14ac:dyDescent="0.25">
      <c r="A11" s="145"/>
      <c r="B11" s="4" t="s">
        <v>13</v>
      </c>
      <c r="C11" s="14">
        <v>1</v>
      </c>
      <c r="D11" s="14">
        <v>1</v>
      </c>
      <c r="E11" s="14">
        <v>1</v>
      </c>
      <c r="F11" s="14">
        <v>1</v>
      </c>
      <c r="G11" s="14">
        <v>1</v>
      </c>
      <c r="H11" s="14">
        <v>1</v>
      </c>
      <c r="I11" s="14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</row>
    <row r="12" spans="1:14" x14ac:dyDescent="0.25">
      <c r="A12" s="145"/>
      <c r="B12" s="3" t="s">
        <v>14</v>
      </c>
      <c r="C12" s="14">
        <v>1</v>
      </c>
      <c r="D12" s="14">
        <v>1</v>
      </c>
      <c r="E12" s="14">
        <v>1</v>
      </c>
      <c r="F12" s="14">
        <v>1</v>
      </c>
      <c r="G12" s="14">
        <v>1</v>
      </c>
      <c r="H12" s="14">
        <v>1</v>
      </c>
      <c r="I12" s="14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</row>
    <row r="13" spans="1:14" x14ac:dyDescent="0.25">
      <c r="A13" s="145" t="s">
        <v>15</v>
      </c>
      <c r="B13" s="3" t="s">
        <v>16</v>
      </c>
      <c r="C13" s="14">
        <v>2</v>
      </c>
      <c r="D13" s="14">
        <v>2</v>
      </c>
      <c r="E13" s="14">
        <v>2</v>
      </c>
      <c r="F13" s="14">
        <v>2</v>
      </c>
      <c r="G13" s="14">
        <v>2</v>
      </c>
      <c r="H13" s="14">
        <v>2</v>
      </c>
      <c r="I13" s="14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</row>
    <row r="14" spans="1:14" x14ac:dyDescent="0.25">
      <c r="A14" s="145"/>
      <c r="B14" s="3" t="s">
        <v>17</v>
      </c>
      <c r="C14" s="54">
        <v>2</v>
      </c>
      <c r="D14" s="14">
        <v>2</v>
      </c>
      <c r="E14" s="14">
        <v>2</v>
      </c>
      <c r="F14" s="14">
        <v>2</v>
      </c>
      <c r="G14" s="14">
        <v>2</v>
      </c>
      <c r="H14" s="14">
        <v>2</v>
      </c>
      <c r="I14" s="14">
        <v>2</v>
      </c>
      <c r="J14" s="3">
        <v>2</v>
      </c>
      <c r="K14" s="3">
        <v>2</v>
      </c>
      <c r="L14" s="3">
        <v>2</v>
      </c>
      <c r="M14" s="3">
        <v>2</v>
      </c>
      <c r="N14" s="3">
        <v>2</v>
      </c>
    </row>
    <row r="15" spans="1:14" x14ac:dyDescent="0.25">
      <c r="A15" s="145"/>
      <c r="B15" s="3" t="s">
        <v>18</v>
      </c>
      <c r="C15" s="14">
        <v>1</v>
      </c>
      <c r="D15" s="14">
        <v>1</v>
      </c>
      <c r="E15" s="14">
        <v>1</v>
      </c>
      <c r="F15" s="14">
        <v>1</v>
      </c>
      <c r="G15" s="14">
        <v>1</v>
      </c>
      <c r="H15" s="14">
        <v>1</v>
      </c>
      <c r="I15" s="14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</row>
    <row r="16" spans="1:14" x14ac:dyDescent="0.25">
      <c r="A16" s="145" t="s">
        <v>19</v>
      </c>
      <c r="B16" s="3" t="s">
        <v>20</v>
      </c>
      <c r="C16" s="14">
        <v>1</v>
      </c>
      <c r="D16" s="14">
        <v>1</v>
      </c>
      <c r="E16" s="14">
        <v>1</v>
      </c>
      <c r="F16" s="54">
        <v>1</v>
      </c>
      <c r="G16" s="54">
        <v>1</v>
      </c>
      <c r="H16" s="54">
        <v>3</v>
      </c>
      <c r="I16" s="54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</row>
    <row r="17" spans="1:14" x14ac:dyDescent="0.25">
      <c r="A17" s="145"/>
      <c r="B17" s="3" t="s">
        <v>21</v>
      </c>
      <c r="C17" s="14">
        <v>2</v>
      </c>
      <c r="D17" s="14">
        <v>2</v>
      </c>
      <c r="E17" s="14">
        <v>2</v>
      </c>
      <c r="F17" s="14">
        <v>2</v>
      </c>
      <c r="G17" s="14">
        <v>2</v>
      </c>
      <c r="H17" s="14">
        <v>2</v>
      </c>
      <c r="I17" s="14">
        <v>2</v>
      </c>
      <c r="J17" s="3">
        <v>2</v>
      </c>
      <c r="K17" s="3">
        <v>2</v>
      </c>
      <c r="L17" s="3">
        <v>2</v>
      </c>
      <c r="M17" s="3">
        <v>2</v>
      </c>
      <c r="N17" s="3">
        <v>2</v>
      </c>
    </row>
    <row r="18" spans="1:14" x14ac:dyDescent="0.25">
      <c r="A18" s="145"/>
      <c r="B18" s="3" t="s">
        <v>22</v>
      </c>
      <c r="C18" s="14">
        <v>1</v>
      </c>
      <c r="D18" s="14">
        <v>1</v>
      </c>
      <c r="E18" s="14">
        <v>1</v>
      </c>
      <c r="F18" s="14">
        <v>1</v>
      </c>
      <c r="G18" s="14">
        <v>1</v>
      </c>
      <c r="H18" s="14">
        <v>1</v>
      </c>
      <c r="I18" s="14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</row>
    <row r="19" spans="1:14" ht="14.45" customHeight="1" x14ac:dyDescent="0.25">
      <c r="A19" s="145"/>
      <c r="B19" s="5" t="s">
        <v>26</v>
      </c>
      <c r="C19" s="60">
        <v>3</v>
      </c>
      <c r="D19" s="60">
        <v>3</v>
      </c>
      <c r="E19" s="60">
        <v>3</v>
      </c>
      <c r="F19" s="60">
        <v>3</v>
      </c>
      <c r="G19" s="60">
        <v>3</v>
      </c>
      <c r="H19" s="60">
        <v>3</v>
      </c>
      <c r="I19" s="60">
        <v>3</v>
      </c>
      <c r="J19" s="3">
        <v>3</v>
      </c>
      <c r="K19" s="3">
        <v>3</v>
      </c>
      <c r="L19" s="3">
        <v>3</v>
      </c>
      <c r="M19" s="3">
        <v>3</v>
      </c>
      <c r="N19" s="3">
        <v>3</v>
      </c>
    </row>
    <row r="20" spans="1:14" ht="54.75" customHeight="1" x14ac:dyDescent="0.25">
      <c r="A20" s="145"/>
      <c r="B20" s="5" t="s">
        <v>58</v>
      </c>
      <c r="C20" s="57">
        <v>1</v>
      </c>
      <c r="D20" s="61">
        <v>1</v>
      </c>
      <c r="E20" s="57">
        <v>1</v>
      </c>
      <c r="F20" s="61">
        <v>1</v>
      </c>
      <c r="G20" s="61">
        <v>1</v>
      </c>
      <c r="H20" s="61">
        <v>1</v>
      </c>
      <c r="I20" s="61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</row>
    <row r="21" spans="1:14" x14ac:dyDescent="0.25">
      <c r="A21" s="146" t="s">
        <v>27</v>
      </c>
      <c r="B21" s="146"/>
      <c r="C21" s="89">
        <f t="shared" ref="C21:N21" si="0">SUM(C6:C20)</f>
        <v>27</v>
      </c>
      <c r="D21" s="89">
        <f t="shared" si="0"/>
        <v>27</v>
      </c>
      <c r="E21" s="89">
        <f t="shared" si="0"/>
        <v>27</v>
      </c>
      <c r="F21" s="46">
        <f t="shared" si="0"/>
        <v>27</v>
      </c>
      <c r="G21" s="72">
        <f t="shared" si="0"/>
        <v>27</v>
      </c>
      <c r="H21" s="72">
        <f t="shared" si="0"/>
        <v>29</v>
      </c>
      <c r="I21" s="72">
        <f t="shared" si="0"/>
        <v>27</v>
      </c>
      <c r="J21" s="72">
        <f t="shared" si="0"/>
        <v>27</v>
      </c>
      <c r="K21" s="72">
        <f t="shared" si="0"/>
        <v>27</v>
      </c>
      <c r="L21" s="72">
        <f t="shared" si="0"/>
        <v>27</v>
      </c>
      <c r="M21" s="72">
        <f t="shared" si="0"/>
        <v>27</v>
      </c>
      <c r="N21" s="72">
        <f t="shared" si="0"/>
        <v>27</v>
      </c>
    </row>
    <row r="22" spans="1:14" ht="14.45" customHeight="1" x14ac:dyDescent="0.25">
      <c r="A22" s="146" t="s">
        <v>55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</row>
    <row r="23" spans="1:14" x14ac:dyDescent="0.25">
      <c r="A23" s="62" t="s">
        <v>10</v>
      </c>
      <c r="B23" s="3" t="s">
        <v>46</v>
      </c>
      <c r="C23" s="14"/>
      <c r="D23" s="14"/>
      <c r="E23" s="14"/>
      <c r="F23" s="14">
        <v>1</v>
      </c>
      <c r="G23" s="3"/>
      <c r="H23" s="3">
        <v>1</v>
      </c>
      <c r="I23" s="3"/>
      <c r="J23" s="3"/>
      <c r="K23" s="3">
        <v>1</v>
      </c>
      <c r="L23" s="3"/>
      <c r="M23" s="3">
        <v>1</v>
      </c>
      <c r="N23" s="3">
        <v>1</v>
      </c>
    </row>
    <row r="24" spans="1:14" x14ac:dyDescent="0.25">
      <c r="A24" s="62" t="s">
        <v>5</v>
      </c>
      <c r="B24" s="3" t="s">
        <v>46</v>
      </c>
      <c r="C24" s="14">
        <v>1</v>
      </c>
      <c r="D24" s="14"/>
      <c r="E24" s="14"/>
      <c r="F24" s="14">
        <v>1</v>
      </c>
      <c r="G24" s="3"/>
      <c r="H24" s="3"/>
      <c r="I24" s="3"/>
      <c r="J24" s="3"/>
      <c r="K24" s="3"/>
      <c r="L24" s="3"/>
      <c r="M24" s="3">
        <v>1</v>
      </c>
      <c r="N24" s="3"/>
    </row>
    <row r="25" spans="1:14" x14ac:dyDescent="0.25">
      <c r="A25" s="62" t="s">
        <v>17</v>
      </c>
      <c r="B25" s="3" t="s">
        <v>48</v>
      </c>
      <c r="C25" s="14"/>
      <c r="D25" s="14"/>
      <c r="E25" s="14"/>
      <c r="F25" s="14">
        <v>1</v>
      </c>
      <c r="G25" s="3"/>
      <c r="H25" s="3">
        <v>1</v>
      </c>
      <c r="I25" s="3">
        <v>1</v>
      </c>
      <c r="J25" s="3"/>
      <c r="K25" s="3">
        <v>1</v>
      </c>
      <c r="L25" s="3"/>
      <c r="M25" s="3">
        <v>1</v>
      </c>
      <c r="N25" s="3"/>
    </row>
    <row r="26" spans="1:14" x14ac:dyDescent="0.25">
      <c r="A26" s="63" t="s">
        <v>16</v>
      </c>
      <c r="B26" s="4" t="s">
        <v>48</v>
      </c>
      <c r="C26" s="14"/>
      <c r="D26" s="14"/>
      <c r="E26" s="14"/>
      <c r="F26" s="14"/>
      <c r="G26" s="3"/>
      <c r="H26" s="3"/>
      <c r="I26" s="3">
        <v>1</v>
      </c>
      <c r="J26" s="3"/>
      <c r="K26" s="3">
        <v>1</v>
      </c>
      <c r="L26" s="3"/>
      <c r="M26" s="3">
        <v>1</v>
      </c>
      <c r="N26" s="3">
        <v>1</v>
      </c>
    </row>
    <row r="27" spans="1:14" x14ac:dyDescent="0.25">
      <c r="A27" s="63" t="s">
        <v>21</v>
      </c>
      <c r="B27" s="4" t="s">
        <v>48</v>
      </c>
      <c r="C27" s="14">
        <v>2</v>
      </c>
      <c r="D27" s="14">
        <v>2</v>
      </c>
      <c r="E27" s="14">
        <v>2</v>
      </c>
      <c r="F27" s="14"/>
      <c r="G27" s="3"/>
      <c r="H27" s="3"/>
      <c r="I27" s="3"/>
      <c r="J27" s="3">
        <v>2</v>
      </c>
      <c r="K27" s="3"/>
      <c r="L27" s="3">
        <v>2</v>
      </c>
      <c r="M27" s="3"/>
      <c r="N27" s="3"/>
    </row>
    <row r="28" spans="1:14" x14ac:dyDescent="0.25">
      <c r="A28" s="63" t="s">
        <v>10</v>
      </c>
      <c r="B28" s="4" t="s">
        <v>48</v>
      </c>
      <c r="C28" s="14">
        <v>2</v>
      </c>
      <c r="D28" s="14">
        <v>2</v>
      </c>
      <c r="E28" s="14">
        <v>2</v>
      </c>
      <c r="F28" s="14"/>
      <c r="G28" s="3">
        <v>2</v>
      </c>
      <c r="H28" s="3"/>
      <c r="I28" s="3">
        <v>2</v>
      </c>
      <c r="J28" s="3">
        <v>2</v>
      </c>
      <c r="K28" s="3"/>
      <c r="L28" s="3">
        <v>2</v>
      </c>
      <c r="M28" s="3"/>
      <c r="N28" s="3">
        <v>2</v>
      </c>
    </row>
    <row r="29" spans="1:14" x14ac:dyDescent="0.25">
      <c r="A29" s="63" t="s">
        <v>54</v>
      </c>
      <c r="B29" s="4" t="s">
        <v>48</v>
      </c>
      <c r="C29" s="14"/>
      <c r="D29" s="14"/>
      <c r="E29" s="14"/>
      <c r="F29" s="14">
        <v>1</v>
      </c>
      <c r="G29" s="3"/>
      <c r="H29" s="3"/>
      <c r="I29" s="3"/>
      <c r="J29" s="3"/>
      <c r="K29" s="3"/>
      <c r="L29" s="3"/>
      <c r="M29" s="3"/>
      <c r="N29" s="3"/>
    </row>
    <row r="30" spans="1:14" ht="30" x14ac:dyDescent="0.25">
      <c r="A30" s="63" t="s">
        <v>74</v>
      </c>
      <c r="B30" s="4"/>
      <c r="C30" s="14">
        <v>1</v>
      </c>
      <c r="D30" s="14">
        <v>2</v>
      </c>
      <c r="E30" s="14">
        <v>2</v>
      </c>
      <c r="F30" s="14">
        <v>1</v>
      </c>
      <c r="G30" s="14">
        <v>1</v>
      </c>
      <c r="H30" s="14">
        <v>1</v>
      </c>
      <c r="I30" s="14">
        <v>1</v>
      </c>
      <c r="J30" s="14">
        <v>2</v>
      </c>
      <c r="K30" s="14">
        <v>2</v>
      </c>
      <c r="L30" s="14">
        <v>2</v>
      </c>
      <c r="M30" s="14">
        <v>1</v>
      </c>
      <c r="N30" s="14">
        <v>2</v>
      </c>
    </row>
    <row r="31" spans="1:14" x14ac:dyDescent="0.25">
      <c r="A31" s="63" t="s">
        <v>6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 x14ac:dyDescent="0.25">
      <c r="A32" s="63" t="s">
        <v>14</v>
      </c>
      <c r="B32" s="4" t="s">
        <v>67</v>
      </c>
      <c r="C32" s="14"/>
      <c r="D32" s="14"/>
      <c r="E32" s="14"/>
      <c r="F32" s="14"/>
      <c r="G32" s="3">
        <v>3</v>
      </c>
      <c r="H32" s="3"/>
      <c r="I32" s="3"/>
      <c r="J32" s="3"/>
      <c r="K32" s="3"/>
      <c r="L32" s="3"/>
      <c r="M32" s="3"/>
      <c r="N32" s="3"/>
    </row>
    <row r="33" spans="1:14" x14ac:dyDescent="0.25">
      <c r="A33" s="63" t="s">
        <v>47</v>
      </c>
      <c r="B33" s="4" t="s">
        <v>48</v>
      </c>
      <c r="C33" s="14"/>
      <c r="D33" s="14"/>
      <c r="E33" s="14"/>
      <c r="F33" s="14">
        <v>1</v>
      </c>
      <c r="G33" s="3"/>
      <c r="H33" s="3">
        <v>1</v>
      </c>
      <c r="I33" s="3">
        <v>1</v>
      </c>
      <c r="J33" s="3"/>
      <c r="K33" s="3">
        <v>1</v>
      </c>
      <c r="L33" s="3"/>
      <c r="M33" s="3">
        <v>1</v>
      </c>
      <c r="N33" s="3"/>
    </row>
    <row r="34" spans="1:14" x14ac:dyDescent="0.25">
      <c r="A34" s="125" t="s">
        <v>27</v>
      </c>
      <c r="B34" s="125"/>
      <c r="C34" s="78">
        <f t="shared" ref="C34:N34" si="1">SUM(C23:C33)</f>
        <v>6</v>
      </c>
      <c r="D34" s="46">
        <f t="shared" si="1"/>
        <v>6</v>
      </c>
      <c r="E34" s="78">
        <f t="shared" si="1"/>
        <v>6</v>
      </c>
      <c r="F34" s="46">
        <f t="shared" si="1"/>
        <v>6</v>
      </c>
      <c r="G34" s="72">
        <f t="shared" si="1"/>
        <v>6</v>
      </c>
      <c r="H34" s="72">
        <f t="shared" si="1"/>
        <v>4</v>
      </c>
      <c r="I34" s="72">
        <f t="shared" si="1"/>
        <v>6</v>
      </c>
      <c r="J34" s="3">
        <f t="shared" si="1"/>
        <v>6</v>
      </c>
      <c r="K34" s="3">
        <f t="shared" si="1"/>
        <v>6</v>
      </c>
      <c r="L34" s="3">
        <f t="shared" si="1"/>
        <v>6</v>
      </c>
      <c r="M34" s="3">
        <f t="shared" si="1"/>
        <v>6</v>
      </c>
      <c r="N34" s="3">
        <f t="shared" si="1"/>
        <v>6</v>
      </c>
    </row>
    <row r="35" spans="1:14" x14ac:dyDescent="0.25">
      <c r="A35" s="176" t="s">
        <v>40</v>
      </c>
      <c r="B35" s="176"/>
      <c r="C35" s="177">
        <v>34</v>
      </c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</row>
    <row r="36" spans="1:14" x14ac:dyDescent="0.25">
      <c r="A36" s="176" t="s">
        <v>41</v>
      </c>
      <c r="B36" s="176"/>
      <c r="C36" s="177">
        <v>2312</v>
      </c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</row>
    <row r="37" spans="1:14" x14ac:dyDescent="0.25">
      <c r="A37" s="146" t="s">
        <v>33</v>
      </c>
      <c r="B37" s="146"/>
      <c r="C37" s="154">
        <v>34</v>
      </c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</row>
    <row r="38" spans="1:14" x14ac:dyDescent="0.25">
      <c r="A38" s="146"/>
      <c r="B38" s="146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</row>
    <row r="39" spans="1:14" x14ac:dyDescent="0.25">
      <c r="A39" s="124" t="s">
        <v>59</v>
      </c>
      <c r="B39" s="124"/>
      <c r="C39" s="54">
        <f t="shared" ref="C39:N39" si="2">C34+C21</f>
        <v>33</v>
      </c>
      <c r="D39" s="54">
        <f t="shared" si="2"/>
        <v>33</v>
      </c>
      <c r="E39" s="54">
        <f t="shared" si="2"/>
        <v>33</v>
      </c>
      <c r="F39" s="111">
        <f t="shared" si="2"/>
        <v>33</v>
      </c>
      <c r="G39" s="47">
        <f t="shared" si="2"/>
        <v>33</v>
      </c>
      <c r="H39" s="47">
        <f t="shared" si="2"/>
        <v>33</v>
      </c>
      <c r="I39" s="47">
        <f t="shared" si="2"/>
        <v>33</v>
      </c>
      <c r="J39" s="47">
        <f t="shared" si="2"/>
        <v>33</v>
      </c>
      <c r="K39" s="47">
        <f t="shared" si="2"/>
        <v>33</v>
      </c>
      <c r="L39" s="47">
        <f t="shared" si="2"/>
        <v>33</v>
      </c>
      <c r="M39" s="47">
        <f t="shared" si="2"/>
        <v>33</v>
      </c>
      <c r="N39" s="3">
        <f t="shared" si="2"/>
        <v>33</v>
      </c>
    </row>
    <row r="40" spans="1:14" x14ac:dyDescent="0.25">
      <c r="G40" s="65"/>
      <c r="H40" s="65"/>
      <c r="I40" s="65"/>
      <c r="J40" s="65"/>
    </row>
    <row r="41" spans="1:14" x14ac:dyDescent="0.25">
      <c r="G41" s="65"/>
      <c r="H41" s="65"/>
      <c r="I41" s="65"/>
      <c r="J41" s="65"/>
    </row>
    <row r="42" spans="1:14" x14ac:dyDescent="0.25">
      <c r="G42" s="65"/>
      <c r="H42" s="65"/>
      <c r="I42" s="65"/>
      <c r="J42" s="65"/>
    </row>
  </sheetData>
  <mergeCells count="19">
    <mergeCell ref="A39:B39"/>
    <mergeCell ref="A35:B35"/>
    <mergeCell ref="A36:B36"/>
    <mergeCell ref="A37:B38"/>
    <mergeCell ref="C35:N35"/>
    <mergeCell ref="C36:N36"/>
    <mergeCell ref="C37:N38"/>
    <mergeCell ref="C4:N4"/>
    <mergeCell ref="A22:N22"/>
    <mergeCell ref="A1:N3"/>
    <mergeCell ref="A19:A20"/>
    <mergeCell ref="A34:B34"/>
    <mergeCell ref="A4:A5"/>
    <mergeCell ref="B4:B5"/>
    <mergeCell ref="A6:A7"/>
    <mergeCell ref="A9:A12"/>
    <mergeCell ref="A13:A15"/>
    <mergeCell ref="A16:A18"/>
    <mergeCell ref="A21:B21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Учебные планы 1-4  классы</vt:lpstr>
      <vt:lpstr>Учебные планы 5-9   классы</vt:lpstr>
      <vt:lpstr>Учебный план  10  класс</vt:lpstr>
      <vt:lpstr>Учебный план 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авторизация</dc:creator>
  <cp:lastModifiedBy>Директор</cp:lastModifiedBy>
  <cp:lastPrinted>2025-09-03T11:40:06Z</cp:lastPrinted>
  <dcterms:created xsi:type="dcterms:W3CDTF">2023-06-17T07:08:51Z</dcterms:created>
  <dcterms:modified xsi:type="dcterms:W3CDTF">2026-08-07T06:55:07Z</dcterms:modified>
</cp:coreProperties>
</file>